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全社共有\R07\04_事業関連\412_令和７年度医療情報セキュリティ研修及びサイバーセキュリティインシデント発生時初動対応支援・調査等事業一式\11_R7_e-learning\00_R7申込\"/>
    </mc:Choice>
  </mc:AlternateContent>
  <xr:revisionPtr revIDLastSave="0" documentId="13_ncr:1_{9C74E251-126E-447E-B253-C1C2004BDBE6}" xr6:coauthVersionLast="47" xr6:coauthVersionMax="47" xr10:uidLastSave="{00000000-0000-0000-0000-000000000000}"/>
  <bookViews>
    <workbookView xWindow="-110" yWindow="-110" windowWidth="19420" windowHeight="11500" xr2:uid="{7969BE69-2E18-4003-B860-94C80C2B8837}"/>
  </bookViews>
  <sheets>
    <sheet name="記入シート1-50" sheetId="1" r:id="rId1"/>
    <sheet name="記入シート52-101" sheetId="6" r:id="rId2"/>
    <sheet name="同意確認" sheetId="7" r:id="rId3"/>
    <sheet name="リスト" sheetId="2" state="hidden" r:id="rId4"/>
    <sheet name="date1" sheetId="3" state="hidden" r:id="rId5"/>
    <sheet name="date2" sheetId="5" state="hidden" r:id="rId6"/>
  </sheets>
  <definedNames>
    <definedName name="_xlnm._FilterDatabase" localSheetId="0" hidden="1">'記入シート1-50'!$A$22:$I$75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9" i="3" l="1"/>
  <c r="T59" i="3"/>
  <c r="S59" i="3"/>
  <c r="R59" i="3"/>
  <c r="U58" i="3"/>
  <c r="T58" i="3"/>
  <c r="S58" i="3"/>
  <c r="R58" i="3"/>
  <c r="U57" i="3"/>
  <c r="T57" i="3"/>
  <c r="S57" i="3"/>
  <c r="R57" i="3"/>
  <c r="U56" i="3"/>
  <c r="T56" i="3"/>
  <c r="S56" i="3"/>
  <c r="R56" i="3"/>
  <c r="U55" i="3"/>
  <c r="T55" i="3"/>
  <c r="S55" i="3"/>
  <c r="R55" i="3"/>
  <c r="U54" i="3"/>
  <c r="T54" i="3"/>
  <c r="S54" i="3"/>
  <c r="R54" i="3"/>
  <c r="U53" i="3"/>
  <c r="T53" i="3"/>
  <c r="S53" i="3"/>
  <c r="R53" i="3"/>
  <c r="U52" i="3"/>
  <c r="T52" i="3"/>
  <c r="S52" i="3"/>
  <c r="R52" i="3"/>
  <c r="U51" i="3"/>
  <c r="T51" i="3"/>
  <c r="S51" i="3"/>
  <c r="R51" i="3"/>
  <c r="U50" i="3"/>
  <c r="T50" i="3"/>
  <c r="S50" i="3"/>
  <c r="R50" i="3"/>
  <c r="U49" i="3"/>
  <c r="T49" i="3"/>
  <c r="S49" i="3"/>
  <c r="R49" i="3"/>
  <c r="U48" i="3"/>
  <c r="T48" i="3"/>
  <c r="S48" i="3"/>
  <c r="R48" i="3"/>
  <c r="U47" i="3"/>
  <c r="T47" i="3"/>
  <c r="S47" i="3"/>
  <c r="R47" i="3"/>
  <c r="U46" i="3"/>
  <c r="T46" i="3"/>
  <c r="S46" i="3"/>
  <c r="R46" i="3"/>
  <c r="U45" i="3"/>
  <c r="T45" i="3"/>
  <c r="S45" i="3"/>
  <c r="R45" i="3"/>
  <c r="U44" i="3"/>
  <c r="T44" i="3"/>
  <c r="S44" i="3"/>
  <c r="R44" i="3"/>
  <c r="U43" i="3"/>
  <c r="T43" i="3"/>
  <c r="S43" i="3"/>
  <c r="R43" i="3"/>
  <c r="U42" i="3"/>
  <c r="T42" i="3"/>
  <c r="S42" i="3"/>
  <c r="R42" i="3"/>
  <c r="U41" i="3"/>
  <c r="T41" i="3"/>
  <c r="S41" i="3"/>
  <c r="R41" i="3"/>
  <c r="U40" i="3"/>
  <c r="T40" i="3"/>
  <c r="S40" i="3"/>
  <c r="R40" i="3"/>
  <c r="U39" i="3"/>
  <c r="T39" i="3"/>
  <c r="S39" i="3"/>
  <c r="R39" i="3"/>
  <c r="U38" i="3"/>
  <c r="T38" i="3"/>
  <c r="S38" i="3"/>
  <c r="R38" i="3"/>
  <c r="U37" i="3"/>
  <c r="T37" i="3"/>
  <c r="S37" i="3"/>
  <c r="R37" i="3"/>
  <c r="U36" i="3"/>
  <c r="T36" i="3"/>
  <c r="S36" i="3"/>
  <c r="R36" i="3"/>
  <c r="U35" i="3"/>
  <c r="T35" i="3"/>
  <c r="S35" i="3"/>
  <c r="R35" i="3"/>
  <c r="U34" i="3"/>
  <c r="T34" i="3"/>
  <c r="S34" i="3"/>
  <c r="R34" i="3"/>
  <c r="U33" i="3"/>
  <c r="T33" i="3"/>
  <c r="S33" i="3"/>
  <c r="R33" i="3"/>
  <c r="U32" i="3"/>
  <c r="T32" i="3"/>
  <c r="S32" i="3"/>
  <c r="R32" i="3"/>
  <c r="U31" i="3"/>
  <c r="T31" i="3"/>
  <c r="S31" i="3"/>
  <c r="R31" i="3"/>
  <c r="U30" i="3"/>
  <c r="T30" i="3"/>
  <c r="S30" i="3"/>
  <c r="R30" i="3"/>
  <c r="U29" i="3"/>
  <c r="T29" i="3"/>
  <c r="S29" i="3"/>
  <c r="R29" i="3"/>
  <c r="U28" i="3"/>
  <c r="T28" i="3"/>
  <c r="S28" i="3"/>
  <c r="R28" i="3"/>
  <c r="U27" i="3"/>
  <c r="T27" i="3"/>
  <c r="S27" i="3"/>
  <c r="R27" i="3"/>
  <c r="U26" i="3"/>
  <c r="T26" i="3"/>
  <c r="S26" i="3"/>
  <c r="R26" i="3"/>
  <c r="U25" i="3"/>
  <c r="T25" i="3"/>
  <c r="S25" i="3"/>
  <c r="R25" i="3"/>
  <c r="U24" i="3"/>
  <c r="T24" i="3"/>
  <c r="S24" i="3"/>
  <c r="R24" i="3"/>
  <c r="U23" i="3"/>
  <c r="T23" i="3"/>
  <c r="S23" i="3"/>
  <c r="R23" i="3"/>
  <c r="U22" i="3"/>
  <c r="T22" i="3"/>
  <c r="S22" i="3"/>
  <c r="R22" i="3"/>
  <c r="U21" i="3"/>
  <c r="T21" i="3"/>
  <c r="S21" i="3"/>
  <c r="R21" i="3"/>
  <c r="U20" i="3"/>
  <c r="T20" i="3"/>
  <c r="S20" i="3"/>
  <c r="R20" i="3"/>
  <c r="U19" i="3"/>
  <c r="T19" i="3"/>
  <c r="S19" i="3"/>
  <c r="R19" i="3"/>
  <c r="U18" i="3"/>
  <c r="T18" i="3"/>
  <c r="S18" i="3"/>
  <c r="R18" i="3"/>
  <c r="U17" i="3"/>
  <c r="T17" i="3"/>
  <c r="S17" i="3"/>
  <c r="R17" i="3"/>
  <c r="U16" i="3"/>
  <c r="T16" i="3"/>
  <c r="S16" i="3"/>
  <c r="R16" i="3"/>
  <c r="U15" i="3"/>
  <c r="T15" i="3"/>
  <c r="S15" i="3"/>
  <c r="R15" i="3"/>
  <c r="U14" i="3"/>
  <c r="T14" i="3"/>
  <c r="S14" i="3"/>
  <c r="R14" i="3"/>
  <c r="U13" i="3"/>
  <c r="T13" i="3"/>
  <c r="S13" i="3"/>
  <c r="R13" i="3"/>
  <c r="U12" i="3"/>
  <c r="T12" i="3"/>
  <c r="S12" i="3"/>
  <c r="R12" i="3"/>
  <c r="U11" i="3"/>
  <c r="T11" i="3"/>
  <c r="S11" i="3"/>
  <c r="R11" i="3"/>
  <c r="U10" i="3"/>
  <c r="T10" i="3"/>
  <c r="S10" i="3"/>
  <c r="R10" i="3"/>
  <c r="U9" i="3"/>
  <c r="T9" i="3"/>
  <c r="S9" i="3"/>
  <c r="R9" i="3"/>
  <c r="U8" i="3"/>
  <c r="T8" i="3"/>
  <c r="S8" i="3"/>
  <c r="R8" i="3"/>
  <c r="U7" i="3"/>
  <c r="T7" i="3"/>
  <c r="S7" i="3"/>
  <c r="R7" i="3"/>
  <c r="U6" i="3"/>
  <c r="T6" i="3"/>
  <c r="S6" i="3"/>
  <c r="R6" i="3"/>
  <c r="U5" i="3"/>
  <c r="T5" i="3"/>
  <c r="S5" i="3"/>
  <c r="R5" i="3"/>
  <c r="U4" i="3"/>
  <c r="T4" i="3"/>
  <c r="S4" i="3"/>
  <c r="R4" i="3"/>
  <c r="U3" i="3"/>
  <c r="T3" i="3"/>
  <c r="S3" i="3"/>
  <c r="R3" i="3"/>
  <c r="M52" i="5" l="1"/>
  <c r="N52" i="5"/>
  <c r="P52" i="5"/>
  <c r="H52" i="5"/>
  <c r="G52" i="5"/>
  <c r="F52" i="5"/>
  <c r="D53" i="5"/>
  <c r="D52" i="5"/>
  <c r="B51" i="5"/>
  <c r="K51" i="5" s="1"/>
  <c r="B50" i="5"/>
  <c r="A50" i="5" s="1"/>
  <c r="B49" i="5"/>
  <c r="M49" i="5" s="1"/>
  <c r="B48" i="5"/>
  <c r="P48" i="5" s="1"/>
  <c r="B47" i="5"/>
  <c r="A47" i="5" s="1"/>
  <c r="B46" i="5"/>
  <c r="H46" i="5" s="1"/>
  <c r="B45" i="5"/>
  <c r="H45" i="5" s="1"/>
  <c r="B44" i="5"/>
  <c r="D44" i="5" s="1"/>
  <c r="B43" i="5"/>
  <c r="H43" i="5" s="1"/>
  <c r="B42" i="5"/>
  <c r="P42" i="5" s="1"/>
  <c r="B41" i="5"/>
  <c r="M41" i="5" s="1"/>
  <c r="B40" i="5"/>
  <c r="M40" i="5" s="1"/>
  <c r="B39" i="5"/>
  <c r="K39" i="5" s="1"/>
  <c r="B38" i="5"/>
  <c r="G38" i="5" s="1"/>
  <c r="B37" i="5"/>
  <c r="M37" i="5" s="1"/>
  <c r="B36" i="5"/>
  <c r="G36" i="5" s="1"/>
  <c r="B35" i="5"/>
  <c r="E35" i="5" s="1"/>
  <c r="B34" i="5"/>
  <c r="G34" i="5" s="1"/>
  <c r="B33" i="5"/>
  <c r="B32" i="5"/>
  <c r="B31" i="5"/>
  <c r="C31" i="5" s="1"/>
  <c r="B30" i="5"/>
  <c r="I30" i="5" s="1"/>
  <c r="B29" i="5"/>
  <c r="K29" i="5" s="1"/>
  <c r="B28" i="5"/>
  <c r="M28" i="5" s="1"/>
  <c r="B27" i="5"/>
  <c r="A27" i="5" s="1"/>
  <c r="B26" i="5"/>
  <c r="M26" i="5" s="1"/>
  <c r="B25" i="5"/>
  <c r="M25" i="5" s="1"/>
  <c r="B24" i="5"/>
  <c r="Q24" i="5" s="1"/>
  <c r="B23" i="5"/>
  <c r="A23" i="5" s="1"/>
  <c r="B22" i="5"/>
  <c r="Q22" i="5" s="1"/>
  <c r="B21" i="5"/>
  <c r="E21" i="5" s="1"/>
  <c r="B20" i="5"/>
  <c r="B19" i="5"/>
  <c r="I19" i="5" s="1"/>
  <c r="B18" i="5"/>
  <c r="Q18" i="5" s="1"/>
  <c r="B17" i="5"/>
  <c r="D17" i="5" s="1"/>
  <c r="B16" i="5"/>
  <c r="M16" i="5" s="1"/>
  <c r="B15" i="5"/>
  <c r="D15" i="5" s="1"/>
  <c r="B14" i="5"/>
  <c r="P14" i="5" s="1"/>
  <c r="B13" i="5"/>
  <c r="M13" i="5" s="1"/>
  <c r="B12" i="5"/>
  <c r="P12" i="5" s="1"/>
  <c r="B11" i="5"/>
  <c r="E11" i="5" s="1"/>
  <c r="B10" i="5"/>
  <c r="B9" i="5"/>
  <c r="M9" i="5" s="1"/>
  <c r="B8" i="5"/>
  <c r="K8" i="5" s="1"/>
  <c r="B7" i="5"/>
  <c r="M7" i="5" s="1"/>
  <c r="B6" i="5"/>
  <c r="P6" i="5" s="1"/>
  <c r="B5" i="5"/>
  <c r="L5" i="5" s="1"/>
  <c r="B4" i="5"/>
  <c r="M4" i="5" s="1"/>
  <c r="B3" i="5"/>
  <c r="L3" i="5" s="1"/>
  <c r="B2" i="5"/>
  <c r="P2" i="5" s="1"/>
  <c r="B2" i="3"/>
  <c r="M2" i="3" l="1"/>
  <c r="N2" i="3"/>
  <c r="Q2" i="3"/>
  <c r="U2" i="3"/>
  <c r="S2" i="3"/>
  <c r="R2" i="3"/>
  <c r="F2" i="3"/>
  <c r="C2" i="3"/>
  <c r="D2" i="3"/>
  <c r="T2" i="3"/>
  <c r="D40" i="5"/>
  <c r="K16" i="5"/>
  <c r="K17" i="5"/>
  <c r="L41" i="5"/>
  <c r="E40" i="5"/>
  <c r="Q16" i="5"/>
  <c r="E41" i="5"/>
  <c r="Q30" i="5"/>
  <c r="F47" i="5"/>
  <c r="Q35" i="5"/>
  <c r="P49" i="5"/>
  <c r="C17" i="5"/>
  <c r="G6" i="5"/>
  <c r="P50" i="5"/>
  <c r="C18" i="5"/>
  <c r="G18" i="5"/>
  <c r="D5" i="5"/>
  <c r="N4" i="5"/>
  <c r="D6" i="5"/>
  <c r="D39" i="5"/>
  <c r="K6" i="5"/>
  <c r="F14" i="5"/>
  <c r="G50" i="5"/>
  <c r="H4" i="5"/>
  <c r="Q37" i="5"/>
  <c r="N16" i="5"/>
  <c r="H16" i="5"/>
  <c r="N28" i="5"/>
  <c r="E3" i="5"/>
  <c r="H28" i="5"/>
  <c r="L17" i="5"/>
  <c r="C29" i="5"/>
  <c r="E4" i="5"/>
  <c r="F49" i="5"/>
  <c r="L18" i="5"/>
  <c r="Q42" i="5"/>
  <c r="M6" i="5"/>
  <c r="C30" i="5"/>
  <c r="E5" i="5"/>
  <c r="F50" i="5"/>
  <c r="I5" i="5"/>
  <c r="L25" i="5"/>
  <c r="P16" i="5"/>
  <c r="M18" i="5"/>
  <c r="L15" i="5"/>
  <c r="F40" i="5"/>
  <c r="L16" i="5"/>
  <c r="C28" i="5"/>
  <c r="Q40" i="5"/>
  <c r="C49" i="5"/>
  <c r="E37" i="5"/>
  <c r="F51" i="5"/>
  <c r="I6" i="5"/>
  <c r="L27" i="5"/>
  <c r="P18" i="5"/>
  <c r="M30" i="5"/>
  <c r="K13" i="5"/>
  <c r="F15" i="5"/>
  <c r="Q38" i="5"/>
  <c r="D3" i="5"/>
  <c r="E38" i="5"/>
  <c r="I29" i="5"/>
  <c r="L28" i="5"/>
  <c r="P28" i="5"/>
  <c r="M31" i="5"/>
  <c r="F16" i="5"/>
  <c r="D4" i="5"/>
  <c r="E39" i="5"/>
  <c r="G4" i="5"/>
  <c r="K5" i="5"/>
  <c r="L29" i="5"/>
  <c r="P30" i="5"/>
  <c r="H2" i="5"/>
  <c r="I2" i="5"/>
  <c r="K2" i="5"/>
  <c r="K11" i="5"/>
  <c r="L2" i="5"/>
  <c r="M2" i="5"/>
  <c r="H47" i="5"/>
  <c r="L47" i="5"/>
  <c r="N2" i="5"/>
  <c r="A48" i="5"/>
  <c r="E13" i="5"/>
  <c r="K37" i="5"/>
  <c r="A49" i="5"/>
  <c r="D27" i="5"/>
  <c r="E14" i="5"/>
  <c r="F25" i="5"/>
  <c r="K40" i="5"/>
  <c r="L49" i="5"/>
  <c r="D28" i="5"/>
  <c r="E15" i="5"/>
  <c r="F26" i="5"/>
  <c r="G23" i="5"/>
  <c r="I14" i="5"/>
  <c r="K41" i="5"/>
  <c r="Q4" i="5"/>
  <c r="P23" i="5"/>
  <c r="C23" i="5"/>
  <c r="D29" i="5"/>
  <c r="E16" i="5"/>
  <c r="F27" i="5"/>
  <c r="G25" i="5"/>
  <c r="I17" i="5"/>
  <c r="K42" i="5"/>
  <c r="Q6" i="5"/>
  <c r="P25" i="5"/>
  <c r="M14" i="5"/>
  <c r="C25" i="5"/>
  <c r="D30" i="5"/>
  <c r="E36" i="5"/>
  <c r="F28" i="5"/>
  <c r="G28" i="5"/>
  <c r="I18" i="5"/>
  <c r="K43" i="5"/>
  <c r="Q13" i="5"/>
  <c r="P26" i="5"/>
  <c r="M17" i="5"/>
  <c r="G35" i="5"/>
  <c r="D13" i="5"/>
  <c r="G37" i="5"/>
  <c r="K49" i="5"/>
  <c r="N23" i="5"/>
  <c r="C2" i="5"/>
  <c r="E51" i="5"/>
  <c r="K25" i="5"/>
  <c r="Q23" i="5"/>
  <c r="A13" i="5"/>
  <c r="D2" i="5"/>
  <c r="C4" i="5"/>
  <c r="C37" i="5"/>
  <c r="D16" i="5"/>
  <c r="D41" i="5"/>
  <c r="E17" i="5"/>
  <c r="F4" i="5"/>
  <c r="F35" i="5"/>
  <c r="G11" i="5"/>
  <c r="G40" i="5"/>
  <c r="H35" i="5"/>
  <c r="I38" i="5"/>
  <c r="K28" i="5"/>
  <c r="L4" i="5"/>
  <c r="L30" i="5"/>
  <c r="P4" i="5"/>
  <c r="P37" i="5"/>
  <c r="N35" i="5"/>
  <c r="M38" i="5"/>
  <c r="H11" i="5"/>
  <c r="N11" i="5"/>
  <c r="D37" i="5"/>
  <c r="A25" i="5"/>
  <c r="E2" i="5"/>
  <c r="C11" i="5"/>
  <c r="C40" i="5"/>
  <c r="D49" i="5"/>
  <c r="E25" i="5"/>
  <c r="F11" i="5"/>
  <c r="F36" i="5"/>
  <c r="G13" i="5"/>
  <c r="G42" i="5"/>
  <c r="H40" i="5"/>
  <c r="I41" i="5"/>
  <c r="L37" i="5"/>
  <c r="Q25" i="5"/>
  <c r="P11" i="5"/>
  <c r="P40" i="5"/>
  <c r="N40" i="5"/>
  <c r="H9" i="5"/>
  <c r="D36" i="5"/>
  <c r="K47" i="5"/>
  <c r="Q2" i="5"/>
  <c r="K23" i="5"/>
  <c r="Q47" i="5"/>
  <c r="Q49" i="5"/>
  <c r="A35" i="5"/>
  <c r="C13" i="5"/>
  <c r="C43" i="5"/>
  <c r="D18" i="5"/>
  <c r="D51" i="5"/>
  <c r="E27" i="5"/>
  <c r="F12" i="5"/>
  <c r="F37" i="5"/>
  <c r="G14" i="5"/>
  <c r="G47" i="5"/>
  <c r="I42" i="5"/>
  <c r="K30" i="5"/>
  <c r="L12" i="5"/>
  <c r="L39" i="5"/>
  <c r="Q26" i="5"/>
  <c r="P13" i="5"/>
  <c r="P47" i="5"/>
  <c r="N43" i="5"/>
  <c r="M42" i="5"/>
  <c r="F23" i="5"/>
  <c r="Q11" i="5"/>
  <c r="D12" i="5"/>
  <c r="E49" i="5"/>
  <c r="H23" i="5"/>
  <c r="A11" i="5"/>
  <c r="C35" i="5"/>
  <c r="P35" i="5"/>
  <c r="F2" i="5"/>
  <c r="A37" i="5"/>
  <c r="G2" i="5"/>
  <c r="C16" i="5"/>
  <c r="C47" i="5"/>
  <c r="D25" i="5"/>
  <c r="E28" i="5"/>
  <c r="F13" i="5"/>
  <c r="F39" i="5"/>
  <c r="G16" i="5"/>
  <c r="G49" i="5"/>
  <c r="K4" i="5"/>
  <c r="K35" i="5"/>
  <c r="L13" i="5"/>
  <c r="L40" i="5"/>
  <c r="Q28" i="5"/>
  <c r="N47" i="5"/>
  <c r="P20" i="5"/>
  <c r="Q20" i="5"/>
  <c r="G20" i="5"/>
  <c r="E20" i="5"/>
  <c r="K20" i="5"/>
  <c r="H20" i="5"/>
  <c r="F20" i="5"/>
  <c r="C20" i="5"/>
  <c r="M20" i="5"/>
  <c r="L20" i="5"/>
  <c r="D20" i="5"/>
  <c r="I20" i="5"/>
  <c r="P32" i="5"/>
  <c r="Q32" i="5"/>
  <c r="G32" i="5"/>
  <c r="E32" i="5"/>
  <c r="H32" i="5"/>
  <c r="N32" i="5"/>
  <c r="K32" i="5"/>
  <c r="D32" i="5"/>
  <c r="F9" i="5"/>
  <c r="L9" i="5"/>
  <c r="D9" i="5"/>
  <c r="P9" i="5"/>
  <c r="I9" i="5"/>
  <c r="N9" i="5"/>
  <c r="E9" i="5"/>
  <c r="G9" i="5"/>
  <c r="F33" i="5"/>
  <c r="L33" i="5"/>
  <c r="D33" i="5"/>
  <c r="N33" i="5"/>
  <c r="G33" i="5"/>
  <c r="E33" i="5"/>
  <c r="Q33" i="5"/>
  <c r="H33" i="5"/>
  <c r="K33" i="5"/>
  <c r="C33" i="5"/>
  <c r="L45" i="5"/>
  <c r="F45" i="5"/>
  <c r="D45" i="5"/>
  <c r="P45" i="5"/>
  <c r="G45" i="5"/>
  <c r="M45" i="5"/>
  <c r="I45" i="5"/>
  <c r="N45" i="5"/>
  <c r="E45" i="5"/>
  <c r="I33" i="5"/>
  <c r="Q45" i="5"/>
  <c r="F10" i="5"/>
  <c r="E10" i="5"/>
  <c r="A10" i="5"/>
  <c r="L10" i="5"/>
  <c r="K10" i="5"/>
  <c r="C10" i="5"/>
  <c r="M10" i="5"/>
  <c r="D10" i="5"/>
  <c r="N10" i="5"/>
  <c r="G10" i="5"/>
  <c r="H10" i="5"/>
  <c r="F22" i="5"/>
  <c r="E22" i="5"/>
  <c r="L22" i="5"/>
  <c r="K22" i="5"/>
  <c r="C22" i="5"/>
  <c r="M22" i="5"/>
  <c r="P22" i="5"/>
  <c r="D22" i="5"/>
  <c r="I22" i="5"/>
  <c r="N22" i="5"/>
  <c r="F46" i="5"/>
  <c r="E46" i="5"/>
  <c r="D46" i="5"/>
  <c r="K46" i="5"/>
  <c r="C46" i="5"/>
  <c r="M46" i="5"/>
  <c r="N46" i="5"/>
  <c r="I46" i="5"/>
  <c r="G46" i="5"/>
  <c r="I34" i="5"/>
  <c r="Q46" i="5"/>
  <c r="N34" i="5"/>
  <c r="A8" i="5"/>
  <c r="K24" i="5"/>
  <c r="C24" i="5"/>
  <c r="M24" i="5"/>
  <c r="I24" i="5"/>
  <c r="N24" i="5"/>
  <c r="P24" i="5"/>
  <c r="F24" i="5"/>
  <c r="L24" i="5"/>
  <c r="D24" i="5"/>
  <c r="G24" i="5"/>
  <c r="L48" i="5"/>
  <c r="K48" i="5"/>
  <c r="C48" i="5"/>
  <c r="M48" i="5"/>
  <c r="I48" i="5"/>
  <c r="Q48" i="5"/>
  <c r="G48" i="5"/>
  <c r="N48" i="5"/>
  <c r="E48" i="5"/>
  <c r="H48" i="5"/>
  <c r="C44" i="5"/>
  <c r="K44" i="5"/>
  <c r="C45" i="5"/>
  <c r="F48" i="5"/>
  <c r="K45" i="5"/>
  <c r="L44" i="5"/>
  <c r="A20" i="5"/>
  <c r="G22" i="5"/>
  <c r="H24" i="5"/>
  <c r="I10" i="5"/>
  <c r="P33" i="5"/>
  <c r="M32" i="5"/>
  <c r="A24" i="5"/>
  <c r="D48" i="5"/>
  <c r="P34" i="5"/>
  <c r="N12" i="5"/>
  <c r="M33" i="5"/>
  <c r="Q9" i="5"/>
  <c r="C7" i="5"/>
  <c r="E24" i="5"/>
  <c r="K7" i="5"/>
  <c r="Q10" i="5"/>
  <c r="N19" i="5"/>
  <c r="C8" i="5"/>
  <c r="F8" i="5"/>
  <c r="F32" i="5"/>
  <c r="H7" i="5"/>
  <c r="N20" i="5"/>
  <c r="P8" i="5"/>
  <c r="Q8" i="5"/>
  <c r="G8" i="5"/>
  <c r="E8" i="5"/>
  <c r="I8" i="5"/>
  <c r="D8" i="5"/>
  <c r="N8" i="5"/>
  <c r="P44" i="5"/>
  <c r="Q44" i="5"/>
  <c r="G44" i="5"/>
  <c r="E44" i="5"/>
  <c r="A44" i="5"/>
  <c r="M44" i="5"/>
  <c r="F44" i="5"/>
  <c r="I44" i="5"/>
  <c r="N44" i="5"/>
  <c r="I32" i="5"/>
  <c r="L32" i="5"/>
  <c r="F21" i="5"/>
  <c r="L21" i="5"/>
  <c r="D21" i="5"/>
  <c r="Q21" i="5"/>
  <c r="P21" i="5"/>
  <c r="C21" i="5"/>
  <c r="M21" i="5"/>
  <c r="I21" i="5"/>
  <c r="F34" i="5"/>
  <c r="E34" i="5"/>
  <c r="L34" i="5"/>
  <c r="D34" i="5"/>
  <c r="K34" i="5"/>
  <c r="C34" i="5"/>
  <c r="M34" i="5"/>
  <c r="H34" i="5"/>
  <c r="Q34" i="5"/>
  <c r="A34" i="5"/>
  <c r="H21" i="5"/>
  <c r="K12" i="5"/>
  <c r="C12" i="5"/>
  <c r="M12" i="5"/>
  <c r="I12" i="5"/>
  <c r="G12" i="5"/>
  <c r="E12" i="5"/>
  <c r="H12" i="5"/>
  <c r="Q12" i="5"/>
  <c r="K36" i="5"/>
  <c r="C36" i="5"/>
  <c r="M36" i="5"/>
  <c r="I36" i="5"/>
  <c r="A36" i="5"/>
  <c r="P36" i="5"/>
  <c r="L36" i="5"/>
  <c r="Q36" i="5"/>
  <c r="H36" i="5"/>
  <c r="H22" i="5"/>
  <c r="K21" i="5"/>
  <c r="N36" i="5"/>
  <c r="G21" i="5"/>
  <c r="P10" i="5"/>
  <c r="A46" i="5"/>
  <c r="A7" i="5"/>
  <c r="P7" i="5"/>
  <c r="Q7" i="5"/>
  <c r="G7" i="5"/>
  <c r="F7" i="5"/>
  <c r="E7" i="5"/>
  <c r="L7" i="5"/>
  <c r="N7" i="5"/>
  <c r="I7" i="5"/>
  <c r="D7" i="5"/>
  <c r="P19" i="5"/>
  <c r="Q19" i="5"/>
  <c r="G19" i="5"/>
  <c r="F19" i="5"/>
  <c r="E19" i="5"/>
  <c r="K19" i="5"/>
  <c r="H19" i="5"/>
  <c r="C19" i="5"/>
  <c r="M19" i="5"/>
  <c r="L19" i="5"/>
  <c r="D19" i="5"/>
  <c r="P31" i="5"/>
  <c r="Q31" i="5"/>
  <c r="G31" i="5"/>
  <c r="F31" i="5"/>
  <c r="E31" i="5"/>
  <c r="I31" i="5"/>
  <c r="A31" i="5"/>
  <c r="N31" i="5"/>
  <c r="K31" i="5"/>
  <c r="H31" i="5"/>
  <c r="P43" i="5"/>
  <c r="Q43" i="5"/>
  <c r="G43" i="5"/>
  <c r="F43" i="5"/>
  <c r="E43" i="5"/>
  <c r="L43" i="5"/>
  <c r="D43" i="5"/>
  <c r="M43" i="5"/>
  <c r="I43" i="5"/>
  <c r="A43" i="5"/>
  <c r="C9" i="5"/>
  <c r="C32" i="5"/>
  <c r="D31" i="5"/>
  <c r="H8" i="5"/>
  <c r="H44" i="5"/>
  <c r="K9" i="5"/>
  <c r="L8" i="5"/>
  <c r="L31" i="5"/>
  <c r="P46" i="5"/>
  <c r="N21" i="5"/>
  <c r="M8" i="5"/>
  <c r="L14" i="5"/>
  <c r="D14" i="5"/>
  <c r="K14" i="5"/>
  <c r="C14" i="5"/>
  <c r="N14" i="5"/>
  <c r="H14" i="5"/>
  <c r="L38" i="5"/>
  <c r="D38" i="5"/>
  <c r="K38" i="5"/>
  <c r="C38" i="5"/>
  <c r="N38" i="5"/>
  <c r="H38" i="5"/>
  <c r="D50" i="5"/>
  <c r="K50" i="5"/>
  <c r="C50" i="5"/>
  <c r="N50" i="5"/>
  <c r="H50" i="5"/>
  <c r="K15" i="5"/>
  <c r="C15" i="5"/>
  <c r="M15" i="5"/>
  <c r="I15" i="5"/>
  <c r="N15" i="5"/>
  <c r="H15" i="5"/>
  <c r="P15" i="5"/>
  <c r="Q15" i="5"/>
  <c r="G15" i="5"/>
  <c r="I26" i="5"/>
  <c r="Q14" i="5"/>
  <c r="P38" i="5"/>
  <c r="E50" i="5"/>
  <c r="K18" i="5"/>
  <c r="N5" i="5"/>
  <c r="H5" i="5"/>
  <c r="P5" i="5"/>
  <c r="Q5" i="5"/>
  <c r="G5" i="5"/>
  <c r="F5" i="5"/>
  <c r="N17" i="5"/>
  <c r="H17" i="5"/>
  <c r="P17" i="5"/>
  <c r="Q17" i="5"/>
  <c r="G17" i="5"/>
  <c r="F17" i="5"/>
  <c r="A29" i="5"/>
  <c r="H29" i="5"/>
  <c r="N29" i="5"/>
  <c r="P29" i="5"/>
  <c r="Q29" i="5"/>
  <c r="G29" i="5"/>
  <c r="F29" i="5"/>
  <c r="N41" i="5"/>
  <c r="H41" i="5"/>
  <c r="P41" i="5"/>
  <c r="Q41" i="5"/>
  <c r="G41" i="5"/>
  <c r="F41" i="5"/>
  <c r="C5" i="5"/>
  <c r="C41" i="5"/>
  <c r="D42" i="5"/>
  <c r="E29" i="5"/>
  <c r="G30" i="5"/>
  <c r="I50" i="5"/>
  <c r="L6" i="5"/>
  <c r="L42" i="5"/>
  <c r="M50" i="5"/>
  <c r="L26" i="5"/>
  <c r="D26" i="5"/>
  <c r="C26" i="5"/>
  <c r="K26" i="5"/>
  <c r="N26" i="5"/>
  <c r="H26" i="5"/>
  <c r="E26" i="5"/>
  <c r="F38" i="5"/>
  <c r="K3" i="5"/>
  <c r="C3" i="5"/>
  <c r="M3" i="5"/>
  <c r="I3" i="5"/>
  <c r="N3" i="5"/>
  <c r="H3" i="5"/>
  <c r="P3" i="5"/>
  <c r="Q3" i="5"/>
  <c r="G3" i="5"/>
  <c r="A3" i="5"/>
  <c r="G26" i="5"/>
  <c r="Q50" i="5"/>
  <c r="N6" i="5"/>
  <c r="H6" i="5"/>
  <c r="F6" i="5"/>
  <c r="E6" i="5"/>
  <c r="N18" i="5"/>
  <c r="H18" i="5"/>
  <c r="A18" i="5"/>
  <c r="F18" i="5"/>
  <c r="E18" i="5"/>
  <c r="N30" i="5"/>
  <c r="H30" i="5"/>
  <c r="F30" i="5"/>
  <c r="E30" i="5"/>
  <c r="N42" i="5"/>
  <c r="H42" i="5"/>
  <c r="F42" i="5"/>
  <c r="E42" i="5"/>
  <c r="C6" i="5"/>
  <c r="C42" i="5"/>
  <c r="F3" i="5"/>
  <c r="M5" i="5"/>
  <c r="M29" i="5"/>
  <c r="A51" i="5"/>
  <c r="G27" i="5"/>
  <c r="G39" i="5"/>
  <c r="G51" i="5"/>
  <c r="H13" i="5"/>
  <c r="H25" i="5"/>
  <c r="H37" i="5"/>
  <c r="H49" i="5"/>
  <c r="I11" i="5"/>
  <c r="I23" i="5"/>
  <c r="I35" i="5"/>
  <c r="I47" i="5"/>
  <c r="Q27" i="5"/>
  <c r="Q39" i="5"/>
  <c r="P27" i="5"/>
  <c r="P39" i="5"/>
  <c r="P51" i="5"/>
  <c r="N13" i="5"/>
  <c r="N25" i="5"/>
  <c r="N37" i="5"/>
  <c r="N49" i="5"/>
  <c r="M11" i="5"/>
  <c r="M23" i="5"/>
  <c r="M35" i="5"/>
  <c r="M47" i="5"/>
  <c r="A39" i="5"/>
  <c r="D11" i="5"/>
  <c r="D23" i="5"/>
  <c r="D35" i="5"/>
  <c r="D47" i="5"/>
  <c r="H27" i="5"/>
  <c r="H39" i="5"/>
  <c r="H51" i="5"/>
  <c r="I13" i="5"/>
  <c r="I25" i="5"/>
  <c r="I37" i="5"/>
  <c r="I49" i="5"/>
  <c r="L11" i="5"/>
  <c r="L23" i="5"/>
  <c r="L35" i="5"/>
  <c r="N27" i="5"/>
  <c r="N39" i="5"/>
  <c r="N51" i="5"/>
  <c r="I27" i="5"/>
  <c r="I39" i="5"/>
  <c r="I51" i="5"/>
  <c r="M27" i="5"/>
  <c r="M39" i="5"/>
  <c r="M51" i="5"/>
  <c r="C27" i="5"/>
  <c r="C39" i="5"/>
  <c r="C51" i="5"/>
  <c r="E23" i="5"/>
  <c r="E47" i="5"/>
  <c r="I4" i="5"/>
  <c r="I16" i="5"/>
  <c r="I28" i="5"/>
  <c r="I40" i="5"/>
  <c r="K27" i="5"/>
  <c r="P2" i="3"/>
  <c r="A28" i="5"/>
  <c r="A17" i="5"/>
  <c r="A4" i="5"/>
  <c r="A6" i="5"/>
  <c r="A9" i="5"/>
  <c r="A45" i="5"/>
  <c r="A22" i="5"/>
  <c r="A40" i="5"/>
  <c r="A15" i="5"/>
  <c r="A32" i="5"/>
  <c r="A30" i="5"/>
  <c r="A41" i="5"/>
  <c r="A42" i="5"/>
  <c r="A33" i="5"/>
  <c r="A2" i="5"/>
  <c r="A5" i="5"/>
  <c r="A19" i="5"/>
  <c r="A26" i="5"/>
  <c r="A12" i="5"/>
  <c r="A38" i="5"/>
  <c r="L46" i="5"/>
  <c r="A16" i="5"/>
  <c r="A14" i="5"/>
  <c r="A21" i="5"/>
  <c r="L50" i="5"/>
  <c r="L51" i="5"/>
  <c r="B51" i="3" l="1"/>
  <c r="B50" i="3"/>
  <c r="N50" i="3" s="1"/>
  <c r="B49" i="3"/>
  <c r="N49" i="3" s="1"/>
  <c r="B48" i="3"/>
  <c r="N48" i="3" s="1"/>
  <c r="B47" i="3"/>
  <c r="N47" i="3" s="1"/>
  <c r="B46" i="3"/>
  <c r="N46" i="3" s="1"/>
  <c r="B45" i="3"/>
  <c r="N45" i="3" s="1"/>
  <c r="B44" i="3"/>
  <c r="N44" i="3" s="1"/>
  <c r="B43" i="3"/>
  <c r="N43" i="3" s="1"/>
  <c r="B42" i="3"/>
  <c r="N42" i="3" s="1"/>
  <c r="B41" i="3"/>
  <c r="N41" i="3" s="1"/>
  <c r="B40" i="3"/>
  <c r="N40" i="3" s="1"/>
  <c r="B39" i="3"/>
  <c r="N39" i="3" s="1"/>
  <c r="B38" i="3"/>
  <c r="N38" i="3" s="1"/>
  <c r="B37" i="3"/>
  <c r="N37" i="3" s="1"/>
  <c r="B36" i="3"/>
  <c r="N36" i="3" s="1"/>
  <c r="B35" i="3"/>
  <c r="N35" i="3" s="1"/>
  <c r="B34" i="3"/>
  <c r="N34" i="3" s="1"/>
  <c r="B33" i="3"/>
  <c r="N33" i="3" s="1"/>
  <c r="B32" i="3"/>
  <c r="N32" i="3" s="1"/>
  <c r="B31" i="3"/>
  <c r="N31" i="3" s="1"/>
  <c r="B30" i="3"/>
  <c r="N30" i="3" s="1"/>
  <c r="B29" i="3"/>
  <c r="N29" i="3" s="1"/>
  <c r="B28" i="3"/>
  <c r="N28" i="3" s="1"/>
  <c r="B27" i="3"/>
  <c r="N27" i="3" s="1"/>
  <c r="B26" i="3"/>
  <c r="N26" i="3" s="1"/>
  <c r="B25" i="3"/>
  <c r="N25" i="3" s="1"/>
  <c r="B24" i="3"/>
  <c r="N24" i="3" s="1"/>
  <c r="B23" i="3"/>
  <c r="N23" i="3" s="1"/>
  <c r="B22" i="3"/>
  <c r="N22" i="3" s="1"/>
  <c r="B21" i="3"/>
  <c r="N21" i="3" s="1"/>
  <c r="B20" i="3"/>
  <c r="N20" i="3" s="1"/>
  <c r="B19" i="3"/>
  <c r="N19" i="3" s="1"/>
  <c r="B18" i="3"/>
  <c r="N18" i="3" s="1"/>
  <c r="B17" i="3"/>
  <c r="N17" i="3" s="1"/>
  <c r="B16" i="3"/>
  <c r="N16" i="3" s="1"/>
  <c r="B15" i="3"/>
  <c r="N15" i="3" s="1"/>
  <c r="B14" i="3"/>
  <c r="N14" i="3" s="1"/>
  <c r="B13" i="3"/>
  <c r="N13" i="3" s="1"/>
  <c r="B12" i="3"/>
  <c r="N12" i="3" s="1"/>
  <c r="B11" i="3"/>
  <c r="N11" i="3" s="1"/>
  <c r="B10" i="3"/>
  <c r="N10" i="3" s="1"/>
  <c r="B9" i="3"/>
  <c r="N9" i="3" s="1"/>
  <c r="B8" i="3"/>
  <c r="N8" i="3" s="1"/>
  <c r="B7" i="3"/>
  <c r="B6" i="3"/>
  <c r="B5" i="3"/>
  <c r="B4" i="3"/>
  <c r="B3" i="3"/>
  <c r="L2" i="3"/>
  <c r="L51" i="3" l="1"/>
  <c r="N51" i="3"/>
  <c r="C5" i="3"/>
  <c r="D5" i="3"/>
  <c r="C6" i="3"/>
  <c r="D6" i="3"/>
  <c r="C7" i="3"/>
  <c r="D7" i="3"/>
  <c r="D10" i="3"/>
  <c r="C10" i="3"/>
  <c r="C11" i="3"/>
  <c r="D11" i="3"/>
  <c r="C8" i="3"/>
  <c r="D8" i="3"/>
  <c r="C9" i="3"/>
  <c r="D9" i="3"/>
  <c r="C12" i="3"/>
  <c r="D12" i="3"/>
  <c r="C4" i="3"/>
  <c r="D4" i="3"/>
  <c r="C3" i="3"/>
  <c r="D3" i="3"/>
  <c r="D19" i="3"/>
  <c r="P19" i="3"/>
  <c r="Q19" i="3"/>
  <c r="K32" i="3"/>
  <c r="Q32" i="3"/>
  <c r="P32" i="3"/>
  <c r="M21" i="3"/>
  <c r="P21" i="3"/>
  <c r="Q21" i="3"/>
  <c r="L22" i="3"/>
  <c r="P22" i="3"/>
  <c r="Q22" i="3"/>
  <c r="D35" i="3"/>
  <c r="Q35" i="3"/>
  <c r="P35" i="3"/>
  <c r="M13" i="3"/>
  <c r="Q13" i="3"/>
  <c r="P13" i="3"/>
  <c r="A49" i="3"/>
  <c r="Q49" i="3"/>
  <c r="P49" i="3"/>
  <c r="A8" i="3"/>
  <c r="Q8" i="3"/>
  <c r="P8" i="3"/>
  <c r="G9" i="3"/>
  <c r="Q9" i="3"/>
  <c r="P9" i="3"/>
  <c r="C34" i="3"/>
  <c r="Q34" i="3"/>
  <c r="P34" i="3"/>
  <c r="M47" i="3"/>
  <c r="Q47" i="3"/>
  <c r="P47" i="3"/>
  <c r="L24" i="3"/>
  <c r="Q24" i="3"/>
  <c r="P24" i="3"/>
  <c r="M37" i="3"/>
  <c r="Q37" i="3"/>
  <c r="P37" i="3"/>
  <c r="L16" i="3"/>
  <c r="Q16" i="3"/>
  <c r="P16" i="3"/>
  <c r="A51" i="3"/>
  <c r="A7" i="3"/>
  <c r="N7" i="3"/>
  <c r="Q7" i="3"/>
  <c r="P7" i="3"/>
  <c r="Q31" i="3"/>
  <c r="P31" i="3"/>
  <c r="M43" i="3"/>
  <c r="P43" i="3"/>
  <c r="Q43" i="3"/>
  <c r="A20" i="3"/>
  <c r="P20" i="3"/>
  <c r="Q20" i="3"/>
  <c r="A44" i="3"/>
  <c r="Q44" i="3"/>
  <c r="P44" i="3"/>
  <c r="M33" i="3"/>
  <c r="Q33" i="3"/>
  <c r="P33" i="3"/>
  <c r="D45" i="3"/>
  <c r="Q45" i="3"/>
  <c r="P45" i="3"/>
  <c r="H10" i="3"/>
  <c r="P10" i="3"/>
  <c r="Q10" i="3"/>
  <c r="E46" i="3"/>
  <c r="P46" i="3"/>
  <c r="Q46" i="3"/>
  <c r="P11" i="3"/>
  <c r="Q11" i="3"/>
  <c r="A23" i="3"/>
  <c r="Q23" i="3"/>
  <c r="P23" i="3"/>
  <c r="F12" i="3"/>
  <c r="Q12" i="3"/>
  <c r="P12" i="3"/>
  <c r="H36" i="3"/>
  <c r="Q36" i="3"/>
  <c r="P36" i="3"/>
  <c r="F48" i="3"/>
  <c r="Q48" i="3"/>
  <c r="P48" i="3"/>
  <c r="Q25" i="3"/>
  <c r="P25" i="3"/>
  <c r="L14" i="3"/>
  <c r="Q14" i="3"/>
  <c r="P14" i="3"/>
  <c r="K26" i="3"/>
  <c r="Q26" i="3"/>
  <c r="P26" i="3"/>
  <c r="L38" i="3"/>
  <c r="Q38" i="3"/>
  <c r="P38" i="3"/>
  <c r="A50" i="3"/>
  <c r="Q50" i="3"/>
  <c r="P50" i="3"/>
  <c r="I3" i="3"/>
  <c r="N3" i="3"/>
  <c r="Q3" i="3"/>
  <c r="P3" i="3"/>
  <c r="A15" i="3"/>
  <c r="Q15" i="3"/>
  <c r="P15" i="3"/>
  <c r="I27" i="3"/>
  <c r="Q27" i="3"/>
  <c r="P27" i="3"/>
  <c r="F39" i="3"/>
  <c r="Q39" i="3"/>
  <c r="P39" i="3"/>
  <c r="F4" i="3"/>
  <c r="Q4" i="3"/>
  <c r="N4" i="3"/>
  <c r="P4" i="3"/>
  <c r="H28" i="3"/>
  <c r="Q28" i="3"/>
  <c r="P28" i="3"/>
  <c r="C40" i="3"/>
  <c r="Q40" i="3"/>
  <c r="P40" i="3"/>
  <c r="M5" i="3"/>
  <c r="Q5" i="3"/>
  <c r="P5" i="3"/>
  <c r="N5" i="3"/>
  <c r="F17" i="3"/>
  <c r="Q17" i="3"/>
  <c r="P17" i="3"/>
  <c r="M29" i="3"/>
  <c r="Q29" i="3"/>
  <c r="P29" i="3"/>
  <c r="M41" i="3"/>
  <c r="Q41" i="3"/>
  <c r="P41" i="3"/>
  <c r="A5" i="3"/>
  <c r="L6" i="3"/>
  <c r="N6" i="3"/>
  <c r="Q6" i="3"/>
  <c r="P6" i="3"/>
  <c r="K18" i="3"/>
  <c r="Q18" i="3"/>
  <c r="P18" i="3"/>
  <c r="L30" i="3"/>
  <c r="Q30" i="3"/>
  <c r="P30" i="3"/>
  <c r="C42" i="3"/>
  <c r="P42" i="3"/>
  <c r="Q42" i="3"/>
  <c r="A3" i="3"/>
  <c r="I4" i="3"/>
  <c r="K4" i="3"/>
  <c r="F36" i="3"/>
  <c r="E36" i="3"/>
  <c r="L4" i="3"/>
  <c r="L20" i="3"/>
  <c r="H4" i="3"/>
  <c r="A4" i="3"/>
  <c r="A29" i="3"/>
  <c r="A45" i="3"/>
  <c r="A40" i="3"/>
  <c r="C20" i="3"/>
  <c r="I36" i="3"/>
  <c r="F20" i="3"/>
  <c r="K36" i="3"/>
  <c r="I45" i="3"/>
  <c r="I20" i="3"/>
  <c r="L36" i="3"/>
  <c r="M45" i="3"/>
  <c r="A28" i="3"/>
  <c r="H38" i="3"/>
  <c r="H22" i="3"/>
  <c r="A33" i="3"/>
  <c r="E20" i="3"/>
  <c r="A31" i="3"/>
  <c r="K20" i="3"/>
  <c r="A16" i="3"/>
  <c r="L10" i="3"/>
  <c r="L42" i="3"/>
  <c r="A26" i="3"/>
  <c r="M15" i="3"/>
  <c r="C28" i="3"/>
  <c r="M31" i="3"/>
  <c r="G43" i="3"/>
  <c r="A43" i="3"/>
  <c r="A25" i="3"/>
  <c r="F6" i="3"/>
  <c r="E12" i="3"/>
  <c r="E28" i="3"/>
  <c r="K43" i="3"/>
  <c r="A42" i="3"/>
  <c r="A22" i="3"/>
  <c r="F14" i="3"/>
  <c r="H30" i="3"/>
  <c r="E15" i="3"/>
  <c r="E31" i="3"/>
  <c r="F15" i="3"/>
  <c r="F31" i="3"/>
  <c r="A41" i="3"/>
  <c r="A17" i="3"/>
  <c r="E7" i="3"/>
  <c r="I28" i="3"/>
  <c r="E51" i="3"/>
  <c r="F7" i="3"/>
  <c r="K12" i="3"/>
  <c r="E23" i="3"/>
  <c r="K28" i="3"/>
  <c r="E39" i="3"/>
  <c r="I44" i="3"/>
  <c r="I51" i="3"/>
  <c r="A39" i="3"/>
  <c r="M7" i="3"/>
  <c r="L12" i="3"/>
  <c r="F23" i="3"/>
  <c r="L28" i="3"/>
  <c r="M51" i="3"/>
  <c r="A38" i="3"/>
  <c r="A14" i="3"/>
  <c r="F43" i="3"/>
  <c r="H12" i="3"/>
  <c r="F28" i="3"/>
  <c r="I12" i="3"/>
  <c r="E4" i="3"/>
  <c r="M23" i="3"/>
  <c r="C36" i="3"/>
  <c r="F45" i="3"/>
  <c r="A34" i="3"/>
  <c r="A9" i="3"/>
  <c r="K27" i="3"/>
  <c r="K35" i="3"/>
  <c r="E5" i="3"/>
  <c r="K11" i="3"/>
  <c r="C16" i="3"/>
  <c r="F21" i="3"/>
  <c r="M27" i="3"/>
  <c r="C32" i="3"/>
  <c r="F37" i="3"/>
  <c r="A37" i="3"/>
  <c r="A13" i="3"/>
  <c r="F5" i="3"/>
  <c r="E8" i="3"/>
  <c r="M11" i="3"/>
  <c r="F13" i="3"/>
  <c r="E16" i="3"/>
  <c r="G21" i="3"/>
  <c r="E24" i="3"/>
  <c r="G29" i="3"/>
  <c r="E32" i="3"/>
  <c r="G37" i="3"/>
  <c r="F40" i="3"/>
  <c r="F44" i="3"/>
  <c r="A48" i="3"/>
  <c r="A36" i="3"/>
  <c r="A24" i="3"/>
  <c r="A12" i="3"/>
  <c r="F19" i="3"/>
  <c r="F35" i="3"/>
  <c r="G35" i="3"/>
  <c r="K19" i="3"/>
  <c r="E37" i="3"/>
  <c r="I46" i="3"/>
  <c r="E13" i="3"/>
  <c r="M19" i="3"/>
  <c r="C24" i="3"/>
  <c r="F29" i="3"/>
  <c r="M35" i="3"/>
  <c r="E40" i="3"/>
  <c r="G5" i="3"/>
  <c r="F8" i="3"/>
  <c r="G13" i="3"/>
  <c r="F16" i="3"/>
  <c r="I21" i="3"/>
  <c r="F24" i="3"/>
  <c r="I29" i="3"/>
  <c r="F32" i="3"/>
  <c r="I37" i="3"/>
  <c r="K40" i="3"/>
  <c r="H44" i="3"/>
  <c r="A47" i="3"/>
  <c r="A35" i="3"/>
  <c r="A11" i="3"/>
  <c r="F27" i="3"/>
  <c r="D21" i="3"/>
  <c r="G27" i="3"/>
  <c r="D37" i="3"/>
  <c r="H46" i="3"/>
  <c r="A27" i="3"/>
  <c r="G11" i="3"/>
  <c r="E21" i="3"/>
  <c r="I5" i="3"/>
  <c r="K8" i="3"/>
  <c r="I13" i="3"/>
  <c r="K16" i="3"/>
  <c r="K21" i="3"/>
  <c r="K24" i="3"/>
  <c r="K29" i="3"/>
  <c r="K37" i="3"/>
  <c r="L40" i="3"/>
  <c r="A46" i="3"/>
  <c r="A10" i="3"/>
  <c r="K5" i="3"/>
  <c r="L8" i="3"/>
  <c r="K13" i="3"/>
  <c r="L32" i="3"/>
  <c r="K44" i="3"/>
  <c r="A21" i="3"/>
  <c r="H20" i="3"/>
  <c r="F22" i="3"/>
  <c r="F30" i="3"/>
  <c r="F38" i="3"/>
  <c r="D51" i="3"/>
  <c r="A32" i="3"/>
  <c r="F11" i="3"/>
  <c r="G19" i="3"/>
  <c r="D29" i="3"/>
  <c r="D13" i="3"/>
  <c r="E29" i="3"/>
  <c r="A19" i="3"/>
  <c r="L18" i="3"/>
  <c r="L26" i="3"/>
  <c r="L34" i="3"/>
  <c r="F51" i="3"/>
  <c r="A30" i="3"/>
  <c r="A18" i="3"/>
  <c r="A6" i="3"/>
  <c r="A2" i="3"/>
  <c r="G3" i="3"/>
  <c r="K3" i="3"/>
  <c r="M3" i="3"/>
  <c r="F3" i="3"/>
  <c r="L25" i="3"/>
  <c r="C25" i="3"/>
  <c r="H25" i="3"/>
  <c r="L7" i="3"/>
  <c r="H7" i="3"/>
  <c r="K9" i="3"/>
  <c r="I10" i="3"/>
  <c r="C14" i="3"/>
  <c r="L15" i="3"/>
  <c r="C15" i="3"/>
  <c r="H15" i="3"/>
  <c r="K17" i="3"/>
  <c r="I18" i="3"/>
  <c r="C22" i="3"/>
  <c r="L23" i="3"/>
  <c r="C23" i="3"/>
  <c r="H23" i="3"/>
  <c r="K25" i="3"/>
  <c r="I26" i="3"/>
  <c r="C30" i="3"/>
  <c r="L31" i="3"/>
  <c r="C31" i="3"/>
  <c r="H31" i="3"/>
  <c r="K33" i="3"/>
  <c r="I34" i="3"/>
  <c r="C38" i="3"/>
  <c r="L39" i="3"/>
  <c r="C39" i="3"/>
  <c r="H39" i="3"/>
  <c r="K41" i="3"/>
  <c r="I42" i="3"/>
  <c r="K47" i="3"/>
  <c r="K48" i="3"/>
  <c r="M49" i="3"/>
  <c r="E6" i="3"/>
  <c r="G8" i="3"/>
  <c r="M8" i="3"/>
  <c r="M9" i="3"/>
  <c r="K10" i="3"/>
  <c r="I11" i="3"/>
  <c r="E14" i="3"/>
  <c r="D15" i="3"/>
  <c r="G16" i="3"/>
  <c r="M16" i="3"/>
  <c r="D16" i="3"/>
  <c r="M17" i="3"/>
  <c r="I19" i="3"/>
  <c r="E22" i="3"/>
  <c r="D23" i="3"/>
  <c r="G24" i="3"/>
  <c r="M24" i="3"/>
  <c r="D24" i="3"/>
  <c r="M25" i="3"/>
  <c r="E30" i="3"/>
  <c r="D31" i="3"/>
  <c r="G32" i="3"/>
  <c r="M32" i="3"/>
  <c r="D32" i="3"/>
  <c r="K34" i="3"/>
  <c r="I35" i="3"/>
  <c r="E38" i="3"/>
  <c r="D39" i="3"/>
  <c r="G40" i="3"/>
  <c r="M40" i="3"/>
  <c r="D40" i="3"/>
  <c r="K42" i="3"/>
  <c r="I43" i="3"/>
  <c r="K45" i="3"/>
  <c r="K46" i="3"/>
  <c r="G50" i="3"/>
  <c r="M50" i="3"/>
  <c r="D50" i="3"/>
  <c r="L50" i="3"/>
  <c r="C50" i="3"/>
  <c r="L33" i="3"/>
  <c r="C33" i="3"/>
  <c r="H33" i="3"/>
  <c r="H6" i="3"/>
  <c r="H14" i="3"/>
  <c r="D17" i="3"/>
  <c r="G26" i="3"/>
  <c r="M26" i="3"/>
  <c r="D26" i="3"/>
  <c r="L47" i="3"/>
  <c r="C47" i="3"/>
  <c r="H47" i="3"/>
  <c r="G47" i="3"/>
  <c r="E50" i="3"/>
  <c r="G7" i="3"/>
  <c r="E9" i="3"/>
  <c r="L27" i="3"/>
  <c r="C27" i="3"/>
  <c r="H27" i="3"/>
  <c r="I30" i="3"/>
  <c r="E33" i="3"/>
  <c r="E48" i="3"/>
  <c r="L41" i="3"/>
  <c r="C41" i="3"/>
  <c r="H41" i="3"/>
  <c r="L49" i="3"/>
  <c r="C49" i="3"/>
  <c r="H49" i="3"/>
  <c r="G49" i="3"/>
  <c r="G10" i="3"/>
  <c r="M10" i="3"/>
  <c r="G18" i="3"/>
  <c r="M18" i="3"/>
  <c r="D18" i="3"/>
  <c r="D25" i="3"/>
  <c r="G34" i="3"/>
  <c r="M34" i="3"/>
  <c r="D34" i="3"/>
  <c r="G42" i="3"/>
  <c r="M42" i="3"/>
  <c r="D42" i="3"/>
  <c r="D49" i="3"/>
  <c r="L3" i="3"/>
  <c r="H3" i="3"/>
  <c r="I14" i="3"/>
  <c r="E17" i="3"/>
  <c r="C18" i="3"/>
  <c r="C26" i="3"/>
  <c r="G31" i="3"/>
  <c r="L43" i="3"/>
  <c r="C43" i="3"/>
  <c r="H43" i="3"/>
  <c r="F50" i="3"/>
  <c r="G4" i="3"/>
  <c r="M4" i="3"/>
  <c r="K6" i="3"/>
  <c r="I7" i="3"/>
  <c r="H8" i="3"/>
  <c r="F9" i="3"/>
  <c r="E10" i="3"/>
  <c r="G12" i="3"/>
  <c r="M12" i="3"/>
  <c r="K14" i="3"/>
  <c r="I15" i="3"/>
  <c r="H16" i="3"/>
  <c r="E18" i="3"/>
  <c r="G20" i="3"/>
  <c r="M20" i="3"/>
  <c r="D20" i="3"/>
  <c r="K22" i="3"/>
  <c r="I23" i="3"/>
  <c r="H24" i="3"/>
  <c r="F25" i="3"/>
  <c r="E26" i="3"/>
  <c r="D27" i="3"/>
  <c r="G28" i="3"/>
  <c r="M28" i="3"/>
  <c r="D28" i="3"/>
  <c r="K30" i="3"/>
  <c r="I31" i="3"/>
  <c r="H32" i="3"/>
  <c r="F33" i="3"/>
  <c r="E34" i="3"/>
  <c r="G36" i="3"/>
  <c r="M36" i="3"/>
  <c r="D36" i="3"/>
  <c r="K38" i="3"/>
  <c r="I39" i="3"/>
  <c r="H40" i="3"/>
  <c r="F41" i="3"/>
  <c r="E42" i="3"/>
  <c r="D43" i="3"/>
  <c r="G44" i="3"/>
  <c r="M44" i="3"/>
  <c r="D44" i="3"/>
  <c r="L44" i="3"/>
  <c r="C44" i="3"/>
  <c r="E47" i="3"/>
  <c r="F49" i="3"/>
  <c r="H50" i="3"/>
  <c r="L17" i="3"/>
  <c r="C17" i="3"/>
  <c r="H17" i="3"/>
  <c r="D33" i="3"/>
  <c r="D41" i="3"/>
  <c r="G48" i="3"/>
  <c r="M48" i="3"/>
  <c r="D48" i="3"/>
  <c r="L48" i="3"/>
  <c r="C48" i="3"/>
  <c r="I6" i="3"/>
  <c r="L11" i="3"/>
  <c r="H11" i="3"/>
  <c r="G15" i="3"/>
  <c r="L19" i="3"/>
  <c r="C19" i="3"/>
  <c r="H19" i="3"/>
  <c r="I22" i="3"/>
  <c r="G23" i="3"/>
  <c r="E25" i="3"/>
  <c r="L35" i="3"/>
  <c r="C35" i="3"/>
  <c r="H35" i="3"/>
  <c r="I38" i="3"/>
  <c r="G39" i="3"/>
  <c r="E41" i="3"/>
  <c r="L45" i="3"/>
  <c r="C45" i="3"/>
  <c r="H45" i="3"/>
  <c r="G45" i="3"/>
  <c r="G46" i="3"/>
  <c r="M46" i="3"/>
  <c r="D46" i="3"/>
  <c r="L46" i="3"/>
  <c r="C46" i="3"/>
  <c r="D47" i="3"/>
  <c r="E49" i="3"/>
  <c r="E3" i="3"/>
  <c r="L5" i="3"/>
  <c r="H5" i="3"/>
  <c r="K7" i="3"/>
  <c r="I8" i="3"/>
  <c r="F10" i="3"/>
  <c r="E11" i="3"/>
  <c r="L13" i="3"/>
  <c r="C13" i="3"/>
  <c r="H13" i="3"/>
  <c r="K15" i="3"/>
  <c r="I16" i="3"/>
  <c r="G17" i="3"/>
  <c r="F18" i="3"/>
  <c r="E19" i="3"/>
  <c r="L21" i="3"/>
  <c r="C21" i="3"/>
  <c r="H21" i="3"/>
  <c r="K23" i="3"/>
  <c r="I24" i="3"/>
  <c r="G25" i="3"/>
  <c r="F26" i="3"/>
  <c r="E27" i="3"/>
  <c r="L29" i="3"/>
  <c r="C29" i="3"/>
  <c r="H29" i="3"/>
  <c r="K31" i="3"/>
  <c r="I32" i="3"/>
  <c r="G33" i="3"/>
  <c r="F34" i="3"/>
  <c r="E35" i="3"/>
  <c r="L37" i="3"/>
  <c r="C37" i="3"/>
  <c r="H37" i="3"/>
  <c r="K39" i="3"/>
  <c r="I40" i="3"/>
  <c r="G41" i="3"/>
  <c r="F42" i="3"/>
  <c r="E43" i="3"/>
  <c r="E44" i="3"/>
  <c r="E45" i="3"/>
  <c r="F46" i="3"/>
  <c r="F47" i="3"/>
  <c r="H48" i="3"/>
  <c r="I49" i="3"/>
  <c r="I50" i="3"/>
  <c r="L9" i="3"/>
  <c r="H9" i="3"/>
  <c r="G6" i="3"/>
  <c r="M6" i="3"/>
  <c r="I9" i="3"/>
  <c r="G14" i="3"/>
  <c r="M14" i="3"/>
  <c r="D14" i="3"/>
  <c r="I17" i="3"/>
  <c r="H18" i="3"/>
  <c r="G22" i="3"/>
  <c r="M22" i="3"/>
  <c r="D22" i="3"/>
  <c r="I25" i="3"/>
  <c r="H26" i="3"/>
  <c r="G30" i="3"/>
  <c r="M30" i="3"/>
  <c r="D30" i="3"/>
  <c r="I33" i="3"/>
  <c r="H34" i="3"/>
  <c r="G38" i="3"/>
  <c r="M38" i="3"/>
  <c r="D38" i="3"/>
  <c r="M39" i="3"/>
  <c r="I41" i="3"/>
  <c r="H42" i="3"/>
  <c r="I47" i="3"/>
  <c r="I48" i="3"/>
  <c r="K49" i="3"/>
  <c r="K50" i="3"/>
  <c r="G51" i="3"/>
  <c r="H51" i="3"/>
  <c r="K51" i="3"/>
  <c r="C51" i="3"/>
  <c r="E2" i="3"/>
  <c r="G2" i="3"/>
  <c r="H2" i="3"/>
  <c r="I2" i="3"/>
  <c r="K2" i="3"/>
</calcChain>
</file>

<file path=xl/sharedStrings.xml><?xml version="1.0" encoding="utf-8"?>
<sst xmlns="http://schemas.openxmlformats.org/spreadsheetml/2006/main" count="218" uniqueCount="155">
  <si>
    <t>病院名</t>
    <rPh sb="0" eb="3">
      <t>ビョウインメイ</t>
    </rPh>
    <phoneticPr fontId="1"/>
  </si>
  <si>
    <t>No</t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</si>
  <si>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</si>
  <si>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</si>
  <si>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役職</t>
  </si>
  <si>
    <t>職種</t>
  </si>
  <si>
    <t>年代</t>
    <rPh sb="0" eb="2">
      <t>ネンダイ</t>
    </rPh>
    <phoneticPr fontId="1"/>
  </si>
  <si>
    <t>20代</t>
    <rPh sb="2" eb="3">
      <t>ダイ</t>
    </rPh>
    <phoneticPr fontId="1"/>
  </si>
  <si>
    <t>30代</t>
    <rPh sb="2" eb="3">
      <t>ダイ</t>
    </rPh>
    <phoneticPr fontId="1"/>
  </si>
  <si>
    <t>40代</t>
    <rPh sb="2" eb="3">
      <t>ダイ</t>
    </rPh>
    <phoneticPr fontId="1"/>
  </si>
  <si>
    <t>50代</t>
    <rPh sb="2" eb="3">
      <t>ダイ</t>
    </rPh>
    <phoneticPr fontId="1"/>
  </si>
  <si>
    <t>60代以上</t>
    <rPh sb="2" eb="3">
      <t>ダイ</t>
    </rPh>
    <rPh sb="3" eb="5">
      <t>イジョウ</t>
    </rPh>
    <phoneticPr fontId="1"/>
  </si>
  <si>
    <t>経営者</t>
  </si>
  <si>
    <t>医療事務・一般事務</t>
  </si>
  <si>
    <t>医師</t>
  </si>
  <si>
    <t>歯科医師</t>
  </si>
  <si>
    <t>薬剤師</t>
  </si>
  <si>
    <t>保健師・助産師・看護師</t>
  </si>
  <si>
    <t>診療放射線技師</t>
  </si>
  <si>
    <t>臨床検査技師</t>
  </si>
  <si>
    <t>臨床工学技士</t>
  </si>
  <si>
    <t>歯科衛生士・歯科技工士</t>
  </si>
  <si>
    <r>
      <t xml:space="preserve">年代
</t>
    </r>
    <r>
      <rPr>
        <sz val="9"/>
        <color rgb="FF333333"/>
        <rFont val="Meiryo UI"/>
        <family val="3"/>
        <charset val="128"/>
      </rPr>
      <t>プルダウンより選択</t>
    </r>
    <rPh sb="10" eb="12">
      <t>センタク</t>
    </rPh>
    <phoneticPr fontId="1"/>
  </si>
  <si>
    <r>
      <t xml:space="preserve">職種
</t>
    </r>
    <r>
      <rPr>
        <sz val="9"/>
        <color rgb="FF333333"/>
        <rFont val="Meiryo UI"/>
        <family val="3"/>
        <charset val="128"/>
      </rPr>
      <t>プルダウンより選択</t>
    </r>
    <phoneticPr fontId="1"/>
  </si>
  <si>
    <r>
      <t xml:space="preserve">メールアドレス
</t>
    </r>
    <r>
      <rPr>
        <sz val="9"/>
        <color theme="1"/>
        <rFont val="Meiryo UI"/>
        <family val="3"/>
        <charset val="128"/>
      </rPr>
      <t>※メールアドレスに誤りがあると登録できません。
　再度ご確認ください。</t>
    </r>
    <rPh sb="23" eb="25">
      <t>トウロク</t>
    </rPh>
    <rPh sb="33" eb="35">
      <t>サイド</t>
    </rPh>
    <rPh sb="36" eb="38">
      <t>カクニン</t>
    </rPh>
    <phoneticPr fontId="1"/>
  </si>
  <si>
    <t>部署</t>
    <phoneticPr fontId="1"/>
  </si>
  <si>
    <t>ご記入後、下記メールアドレスまで申し込みください。</t>
    <rPh sb="1" eb="4">
      <t>キニュウゴ</t>
    </rPh>
    <rPh sb="5" eb="7">
      <t>カキ</t>
    </rPh>
    <rPh sb="16" eb="17">
      <t>モウ</t>
    </rPh>
    <rPh sb="18" eb="19">
      <t>コ</t>
    </rPh>
    <phoneticPr fontId="1"/>
  </si>
  <si>
    <t>E-mail：mist-sajinfo@saj.or.jp</t>
    <phoneticPr fontId="1"/>
  </si>
  <si>
    <t>下記項目は、すべて必須となります。ご記入漏れがないようにお願いいたします。</t>
    <rPh sb="0" eb="2">
      <t>カキ</t>
    </rPh>
    <rPh sb="2" eb="4">
      <t>コウモク</t>
    </rPh>
    <rPh sb="9" eb="11">
      <t>ヒッスウ</t>
    </rPh>
    <rPh sb="18" eb="20">
      <t>キニュウ</t>
    </rPh>
    <rPh sb="20" eb="21">
      <t>モ</t>
    </rPh>
    <rPh sb="29" eb="30">
      <t>ネガ</t>
    </rPh>
    <phoneticPr fontId="1"/>
  </si>
  <si>
    <t>例</t>
    <rPh sb="0" eb="1">
      <t>レイ</t>
    </rPh>
    <phoneticPr fontId="1"/>
  </si>
  <si>
    <t>ふりがな</t>
  </si>
  <si>
    <t>法人名</t>
  </si>
  <si>
    <t>名</t>
  </si>
  <si>
    <t>名_1</t>
  </si>
  <si>
    <t>年代</t>
  </si>
  <si>
    <t>所属</t>
  </si>
  <si>
    <t>メルアド</t>
  </si>
  <si>
    <t>tel</t>
  </si>
  <si>
    <t>出力先</t>
  </si>
  <si>
    <t>ふりがな</t>
    <phoneticPr fontId="1"/>
  </si>
  <si>
    <t>太郎</t>
    <rPh sb="0" eb="2">
      <t>タロウ</t>
    </rPh>
    <phoneticPr fontId="1"/>
  </si>
  <si>
    <t>病院</t>
    <rPh sb="0" eb="2">
      <t>ビョウイン</t>
    </rPh>
    <phoneticPr fontId="1"/>
  </si>
  <si>
    <t>byouin@aaa.co.jp</t>
    <phoneticPr fontId="1"/>
  </si>
  <si>
    <t>情報システム</t>
    <rPh sb="0" eb="2">
      <t>ジョウホウ</t>
    </rPh>
    <phoneticPr fontId="1"/>
  </si>
  <si>
    <t>成績参照者</t>
    <rPh sb="0" eb="5">
      <t>セイセキサンショウシャ</t>
    </rPh>
    <phoneticPr fontId="1"/>
  </si>
  <si>
    <t>日時</t>
    <rPh sb="0" eb="2">
      <t>ニチジ</t>
    </rPh>
    <phoneticPr fontId="1"/>
  </si>
  <si>
    <t>連絡担当者</t>
    <rPh sb="0" eb="5">
      <t>レンラクタントウシャ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</si>
  <si>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</si>
  <si>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e-learning　団体申込Excelシート</t>
    <rPh sb="11" eb="13">
      <t>ダンタイ</t>
    </rPh>
    <rPh sb="13" eb="14">
      <t>モウ</t>
    </rPh>
    <rPh sb="14" eb="15">
      <t>コ</t>
    </rPh>
    <phoneticPr fontId="1"/>
  </si>
  <si>
    <t>一般社団法人ソフトウェア協会（SAJ）　医療情報セキュリティ研修事務局</t>
    <phoneticPr fontId="1"/>
  </si>
  <si>
    <t>都道府県</t>
  </si>
  <si>
    <t>都道府県</t>
    <rPh sb="0" eb="4">
      <t>トドウフケン</t>
    </rPh>
    <phoneticPr fontId="1"/>
  </si>
  <si>
    <t>病床数</t>
    <rPh sb="0" eb="3">
      <t>ビョウショウスウ</t>
    </rPh>
    <phoneticPr fontId="1"/>
  </si>
  <si>
    <t>10代</t>
    <rPh sb="2" eb="3">
      <t>ダイ</t>
    </rPh>
    <phoneticPr fontId="1"/>
  </si>
  <si>
    <t>保有している資格
プルダウンより選択</t>
    <phoneticPr fontId="1"/>
  </si>
  <si>
    <t>理学療法士・作業療法士・視能訓練士・言語聴覚士</t>
    <phoneticPr fontId="1"/>
  </si>
  <si>
    <t>介護士</t>
  </si>
  <si>
    <t>医療情報技師・上級医療情報技師</t>
  </si>
  <si>
    <t>行政職員（保健所職員等）</t>
  </si>
  <si>
    <t>その他</t>
    <rPh sb="2" eb="3">
      <t>タ</t>
    </rPh>
    <phoneticPr fontId="1"/>
  </si>
  <si>
    <t>情報セキュリティマネジメント</t>
    <phoneticPr fontId="1"/>
  </si>
  <si>
    <t>情報処理安全確保支援士（登録セキスペ）</t>
    <phoneticPr fontId="1"/>
  </si>
  <si>
    <t>資格</t>
    <rPh sb="0" eb="2">
      <t>シカク</t>
    </rPh>
    <phoneticPr fontId="1"/>
  </si>
  <si>
    <t>都道府県（プルダウンより選択）</t>
    <rPh sb="0" eb="4">
      <t>トドウフケン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</si>
  <si>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</si>
  <si>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</si>
  <si>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</si>
  <si>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</si>
  <si>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</si>
  <si>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</si>
  <si>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</si>
  <si>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</si>
  <si>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</si>
  <si>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</si>
  <si>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</si>
  <si>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</si>
  <si>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</si>
  <si>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</si>
  <si>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</si>
  <si>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</si>
  <si>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</si>
  <si>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</si>
  <si>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</si>
  <si>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</si>
  <si>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</si>
  <si>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</si>
  <si>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</si>
  <si>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</si>
  <si>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</si>
  <si>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</si>
  <si>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</si>
  <si>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</si>
  <si>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</si>
  <si>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</si>
  <si>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</si>
  <si>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</si>
  <si>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</si>
  <si>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</si>
  <si>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</si>
  <si>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</si>
  <si>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</si>
  <si>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</si>
  <si>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</si>
  <si>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</si>
  <si>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</si>
  <si>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</si>
  <si>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</si>
  <si>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</si>
  <si>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</si>
  <si>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</si>
  <si>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</si>
  <si>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病床数（プルダウンより選択）</t>
    <rPh sb="0" eb="3">
      <t>ビョウショウスウ</t>
    </rPh>
    <phoneticPr fontId="1"/>
  </si>
  <si>
    <t>病床数　　　</t>
    <phoneticPr fontId="1"/>
  </si>
  <si>
    <t>自治体・保健所のため病床数なし</t>
  </si>
  <si>
    <t>　0～  20床 未満</t>
  </si>
  <si>
    <t xml:space="preserve"> 20～  50床 未満</t>
  </si>
  <si>
    <t xml:space="preserve"> 50～ 100床 未満</t>
  </si>
  <si>
    <t>100～ 200床 未満</t>
  </si>
  <si>
    <t>200～ 300床 未満</t>
  </si>
  <si>
    <t>300～ 400床 未満</t>
  </si>
  <si>
    <t>400床 以上</t>
  </si>
  <si>
    <t>同意事項の確認</t>
  </si>
  <si>
    <t>都道府県（右記プルダウンより選択）</t>
    <rPh sb="0" eb="4">
      <t>トドウフケン</t>
    </rPh>
    <rPh sb="5" eb="7">
      <t>ウキ</t>
    </rPh>
    <phoneticPr fontId="1"/>
  </si>
  <si>
    <t>病床数（右記プルダウンより選択）</t>
    <rPh sb="0" eb="3">
      <t>ビョウショウスウ</t>
    </rPh>
    <phoneticPr fontId="1"/>
  </si>
  <si>
    <t>「令和7年度　医療情報セキュリティ研修　e-learning」団体お申し込みフォーム</t>
    <rPh sb="31" eb="33">
      <t>ダンタイ</t>
    </rPh>
    <phoneticPr fontId="1"/>
  </si>
  <si>
    <t>上記研修は、厚生労働省からの受託「令和7年度医療情報研修及びサイバーセキュリティインシデント発生時初動対応支援・調査等事業」にて行うものです。</t>
  </si>
  <si>
    <t>以下の事項に同意の上、お申し込み下さい。同意いただけない場合、及びお申し込みに必要な個人情報を提供いただけない場合は、お申し込みに関する回答や情報提供などができませんので、予めご了承ください。</t>
  </si>
  <si>
    <t>記入いただいた個人情報は、お申し込みに対する回答、受託元への報告等に使用させていただきます。</t>
  </si>
  <si>
    <t>お申し込みの受け付けが完了致しますと、「お申し込み受付完了」の旨のE-Mailをお申し込みされた方のE-Mailアドレスに送信させていただきますので、ご確認をお願い致します。なお、このE-Mailが到着しない場合は、お申し込みの受け付けが完了していない場合がございますので、当協会事務局までお申し込み下さいますようお願い致します。</t>
  </si>
  <si>
    <t>お客様が当協会のWebサイトの各種申込フォームをご利用する際に、WebサイトのWebサーバとお客様のインターネット閲覧ソフト（ブラウザ）との間でやりとりするためにクッキーが使用される場合があります。お客様のブラウザの設定により、事前にクッキー使用サイトであることを表示したり、受け取りを拒否することができます。お客様がクッキーを使用しない設定としている場合、各種申込フォームが利用できなくなる場合がありますのでご了承ください。なお、これらの機能に関する情報は、ご使用のブラウザの「ヘルプ」をご覧ください。</t>
  </si>
  <si>
    <t>なお、本件に関するお問い合わせは、以下までご連絡下さい。</t>
  </si>
  <si>
    <t>■お問い合わせ先</t>
  </si>
  <si>
    <t>一般社団法人ソフトウェア協会</t>
  </si>
  <si>
    <t>事務局　お問い合わせフォーム</t>
  </si>
  <si>
    <t>◆SAJの個人情報保護に関する取り組みについてはこちらをご覧下さい</t>
  </si>
  <si>
    <t>『保有個人データ』の利用目的の通知、開示、訂正、追加削除、利用の停止、消去、第三者への提供の停止、及び『第三者提供記録』の開示（以下、「開示等」という。） を希望される場合、「プライバシーポリシー」の『６．開示等について』をご参照の上、ご請求下さい。</t>
    <phoneticPr fontId="1"/>
  </si>
  <si>
    <t>https://www.saj.or.jp/privacy</t>
  </si>
  <si>
    <t>https://www.saj.or.jp/contact</t>
  </si>
  <si>
    <t>https://archive.saj.or.jp/privacy/index.html</t>
  </si>
  <si>
    <t>同意事項をご確認ください。内容をご一読いただいた上で、該当する項目にチェックをお願いいたします。</t>
    <phoneticPr fontId="1"/>
  </si>
  <si>
    <t>同意確認のお願い(必須）</t>
    <rPh sb="0" eb="2">
      <t>ドウイ</t>
    </rPh>
    <rPh sb="2" eb="4">
      <t>カクニン</t>
    </rPh>
    <rPh sb="6" eb="7">
      <t>ネガ</t>
    </rPh>
    <rPh sb="9" eb="11">
      <t>ヒッスウ</t>
    </rPh>
    <phoneticPr fontId="1"/>
  </si>
  <si>
    <t>「同意する」にチェックがない場合は、研修受講できません。</t>
    <rPh sb="1" eb="3">
      <t>ドウイ</t>
    </rPh>
    <rPh sb="14" eb="16">
      <t>バアイ</t>
    </rPh>
    <rPh sb="18" eb="20">
      <t>ケンシュウ</t>
    </rPh>
    <rPh sb="20" eb="22">
      <t>ジュコウ</t>
    </rPh>
    <phoneticPr fontId="1"/>
  </si>
  <si>
    <t>研修種別</t>
    <phoneticPr fontId="1"/>
  </si>
  <si>
    <t>システム・セキュリティ管理者向け研修</t>
  </si>
  <si>
    <t>初学者等向け研修</t>
  </si>
  <si>
    <r>
      <t xml:space="preserve">保有している資格
</t>
    </r>
    <r>
      <rPr>
        <sz val="9"/>
        <color theme="1"/>
        <rFont val="Meiryo UI"/>
        <family val="3"/>
        <charset val="128"/>
      </rPr>
      <t>プルダウンより選択</t>
    </r>
    <phoneticPr fontId="1"/>
  </si>
  <si>
    <t>立入検査研修</t>
  </si>
  <si>
    <t>経営者向け研修</t>
  </si>
  <si>
    <t>システム・セキュリティ管理者向け研修</t>
    <phoneticPr fontId="1"/>
  </si>
  <si>
    <t>初学者等向け研修</t>
    <phoneticPr fontId="1"/>
  </si>
  <si>
    <t>立入検査研修</t>
    <phoneticPr fontId="1"/>
  </si>
  <si>
    <t>〇</t>
    <phoneticPr fontId="1"/>
  </si>
  <si>
    <r>
      <t>〇</t>
    </r>
    <r>
      <rPr>
        <sz val="11"/>
        <color theme="1"/>
        <rFont val="Segoe UI Symbol"/>
        <family val="2"/>
      </rPr>
      <t>✖</t>
    </r>
    <phoneticPr fontId="1"/>
  </si>
  <si>
    <t>研修種別</t>
    <rPh sb="0" eb="2">
      <t>ケンシュウ</t>
    </rPh>
    <rPh sb="2" eb="4">
      <t>シュベツ</t>
    </rPh>
    <phoneticPr fontId="1"/>
  </si>
  <si>
    <r>
      <t xml:space="preserve">研修種別
</t>
    </r>
    <r>
      <rPr>
        <sz val="9"/>
        <color theme="1"/>
        <rFont val="Meiryo UI"/>
        <family val="3"/>
        <charset val="128"/>
      </rPr>
      <t>受講予定の研修をプルダウンより選択（複数選択可）</t>
    </r>
    <r>
      <rPr>
        <sz val="12"/>
        <color theme="1"/>
        <rFont val="Meiryo UI"/>
        <family val="3"/>
        <charset val="128"/>
      </rPr>
      <t xml:space="preserve">
</t>
    </r>
    <r>
      <rPr>
        <sz val="12"/>
        <color rgb="FF00B0F0"/>
        <rFont val="Meiryo UI"/>
        <family val="3"/>
        <charset val="128"/>
      </rPr>
      <t>※受講希望する研修種別を複数選択しご受講いただけます。</t>
    </r>
    <rPh sb="5" eb="9">
      <t>ジュコウヨテイ</t>
    </rPh>
    <rPh sb="10" eb="12">
      <t>ケンシュウ</t>
    </rPh>
    <rPh sb="23" eb="25">
      <t>フクスウ</t>
    </rPh>
    <rPh sb="25" eb="27">
      <t>センタク</t>
    </rPh>
    <rPh sb="27" eb="28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</si>
</sst>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9"/>
      <color rgb="FF333333"/>
      <name val="Meiryo UI"/>
      <family val="3"/>
      <charset val="128"/>
    </font>
    <font>
      <sz val="11"/>
      <color rgb="FF333333"/>
      <name val="Meiryo UI"/>
      <family val="3"/>
      <charset val="128"/>
    </font>
    <font>
      <sz val="12"/>
      <color rgb="FF333333"/>
      <name val="Meiryo UI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9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8"/>
      <color theme="1"/>
      <name val="Meiryo UI"/>
      <family val="3"/>
      <charset val="128"/>
    </font>
    <font>
      <sz val="12"/>
      <color rgb="FF424242"/>
      <name val="Meiryo UI"/>
      <family val="3"/>
      <charset val="128"/>
    </font>
    <font>
      <u/>
      <sz val="11"/>
      <color theme="10"/>
      <name val="Meiryo UI"/>
      <family val="3"/>
      <charset val="128"/>
    </font>
    <font>
      <b/>
      <sz val="11"/>
      <color theme="0"/>
      <name val="Meiryo UI"/>
      <family val="3"/>
      <charset val="128"/>
    </font>
    <font>
      <sz val="9"/>
      <color rgb="FF000000"/>
      <name val="Meiryo UI"/>
      <family val="3"/>
      <charset val="128"/>
    </font>
    <font>
      <sz val="16"/>
      <color theme="1"/>
      <name val="Meiryo UI"/>
      <family val="3"/>
      <charset val="128"/>
    </font>
    <font>
      <sz val="11"/>
      <color theme="1"/>
      <name val="メイリオ"/>
      <family val="3"/>
      <charset val="128"/>
    </font>
    <font>
      <b/>
      <sz val="22"/>
      <color rgb="FF242424"/>
      <name val="メイリオ"/>
      <family val="3"/>
      <charset val="128"/>
    </font>
    <font>
      <b/>
      <sz val="18"/>
      <color rgb="FF242424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8"/>
      <color rgb="FFFF0000"/>
      <name val="Meiryo UI"/>
      <family val="3"/>
      <charset val="128"/>
    </font>
    <font>
      <sz val="12"/>
      <color rgb="FF00B0F0"/>
      <name val="Meiryo UI"/>
      <family val="3"/>
      <charset val="128"/>
    </font>
    <font>
      <sz val="11"/>
      <color theme="1"/>
      <name val="Segoe UI Symbol"/>
      <family val="2"/>
    </font>
    <font>
      <sz val="10"/>
      <color rgb="FF242424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5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>
      <alignment vertical="center"/>
    </xf>
    <xf numFmtId="0" fontId="2" fillId="2" borderId="17" xfId="0" applyFont="1" applyFill="1" applyBorder="1">
      <alignment vertical="center"/>
    </xf>
    <xf numFmtId="0" fontId="2" fillId="2" borderId="16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0" fillId="0" borderId="10" xfId="1" applyBorder="1">
      <alignment vertical="center"/>
    </xf>
    <xf numFmtId="0" fontId="2" fillId="0" borderId="1" xfId="0" applyFont="1" applyBorder="1">
      <alignment vertical="center"/>
    </xf>
    <xf numFmtId="0" fontId="9" fillId="0" borderId="2" xfId="0" applyFont="1" applyBorder="1">
      <alignment vertical="center"/>
    </xf>
    <xf numFmtId="0" fontId="11" fillId="0" borderId="0" xfId="0" applyFont="1">
      <alignment vertical="center"/>
    </xf>
    <xf numFmtId="0" fontId="9" fillId="0" borderId="18" xfId="0" applyFont="1" applyBorder="1">
      <alignment vertical="center"/>
    </xf>
    <xf numFmtId="0" fontId="2" fillId="0" borderId="19" xfId="0" applyFont="1" applyBorder="1" applyAlignment="1">
      <alignment horizontal="centerContinuous" vertical="center"/>
    </xf>
    <xf numFmtId="0" fontId="2" fillId="0" borderId="20" xfId="0" applyFont="1" applyBorder="1" applyAlignment="1">
      <alignment horizontal="centerContinuous" vertical="center"/>
    </xf>
    <xf numFmtId="0" fontId="2" fillId="0" borderId="21" xfId="0" applyFont="1" applyBorder="1" applyAlignment="1">
      <alignment horizontal="centerContinuous" vertical="center"/>
    </xf>
    <xf numFmtId="0" fontId="2" fillId="0" borderId="23" xfId="0" applyFont="1" applyBorder="1">
      <alignment vertical="center"/>
    </xf>
    <xf numFmtId="0" fontId="2" fillId="0" borderId="24" xfId="0" applyFont="1" applyBorder="1" applyAlignment="1">
      <alignment horizontal="center" vertical="center"/>
    </xf>
    <xf numFmtId="22" fontId="0" fillId="0" borderId="0" xfId="0" applyNumberFormat="1">
      <alignment vertical="center"/>
    </xf>
    <xf numFmtId="0" fontId="3" fillId="3" borderId="25" xfId="0" applyFont="1" applyFill="1" applyBorder="1">
      <alignment vertical="center"/>
    </xf>
    <xf numFmtId="0" fontId="2" fillId="3" borderId="26" xfId="0" applyFont="1" applyFill="1" applyBorder="1">
      <alignment vertical="center"/>
    </xf>
    <xf numFmtId="0" fontId="2" fillId="3" borderId="27" xfId="0" applyFont="1" applyFill="1" applyBorder="1">
      <alignment vertical="center"/>
    </xf>
    <xf numFmtId="0" fontId="13" fillId="3" borderId="28" xfId="0" applyFont="1" applyFill="1" applyBorder="1">
      <alignment vertical="center"/>
    </xf>
    <xf numFmtId="0" fontId="2" fillId="3" borderId="0" xfId="0" applyFont="1" applyFill="1">
      <alignment vertical="center"/>
    </xf>
    <xf numFmtId="0" fontId="14" fillId="3" borderId="0" xfId="1" applyFont="1" applyFill="1" applyBorder="1">
      <alignment vertical="center"/>
    </xf>
    <xf numFmtId="0" fontId="2" fillId="3" borderId="29" xfId="0" applyFont="1" applyFill="1" applyBorder="1">
      <alignment vertical="center"/>
    </xf>
    <xf numFmtId="0" fontId="14" fillId="3" borderId="28" xfId="1" applyFont="1" applyFill="1" applyBorder="1">
      <alignment vertical="center"/>
    </xf>
    <xf numFmtId="0" fontId="3" fillId="3" borderId="28" xfId="0" applyFont="1" applyFill="1" applyBorder="1">
      <alignment vertical="center"/>
    </xf>
    <xf numFmtId="0" fontId="12" fillId="3" borderId="31" xfId="0" applyFont="1" applyFill="1" applyBorder="1" applyAlignment="1">
      <alignment horizontal="center" vertical="center"/>
    </xf>
    <xf numFmtId="0" fontId="2" fillId="3" borderId="31" xfId="0" applyFont="1" applyFill="1" applyBorder="1">
      <alignment vertical="center"/>
    </xf>
    <xf numFmtId="0" fontId="2" fillId="3" borderId="32" xfId="0" applyFont="1" applyFill="1" applyBorder="1">
      <alignment vertical="center"/>
    </xf>
    <xf numFmtId="0" fontId="15" fillId="4" borderId="18" xfId="0" applyFont="1" applyFill="1" applyBorder="1">
      <alignment vertical="center"/>
    </xf>
    <xf numFmtId="0" fontId="15" fillId="4" borderId="19" xfId="0" applyFont="1" applyFill="1" applyBorder="1" applyAlignment="1">
      <alignment horizontal="centerContinuous" vertical="center"/>
    </xf>
    <xf numFmtId="0" fontId="15" fillId="4" borderId="20" xfId="0" applyFont="1" applyFill="1" applyBorder="1" applyAlignment="1">
      <alignment horizontal="centerContinuous" vertical="center"/>
    </xf>
    <xf numFmtId="0" fontId="15" fillId="4" borderId="21" xfId="0" applyFont="1" applyFill="1" applyBorder="1" applyAlignment="1">
      <alignment horizontal="centerContinuous" vertical="center"/>
    </xf>
    <xf numFmtId="0" fontId="15" fillId="4" borderId="23" xfId="0" applyFont="1" applyFill="1" applyBorder="1">
      <alignment vertical="center"/>
    </xf>
    <xf numFmtId="0" fontId="12" fillId="3" borderId="0" xfId="0" applyFont="1" applyFill="1">
      <alignment vertical="center"/>
    </xf>
    <xf numFmtId="0" fontId="18" fillId="0" borderId="0" xfId="0" applyFont="1">
      <alignment vertical="center"/>
    </xf>
    <xf numFmtId="0" fontId="19" fillId="0" borderId="33" xfId="0" applyFont="1" applyBorder="1">
      <alignment vertical="center"/>
    </xf>
    <xf numFmtId="0" fontId="18" fillId="0" borderId="33" xfId="0" applyFont="1" applyBorder="1">
      <alignment vertical="center"/>
    </xf>
    <xf numFmtId="0" fontId="20" fillId="0" borderId="0" xfId="0" applyFont="1" applyAlignment="1">
      <alignment horizontal="left" vertical="center" inden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10" fillId="0" borderId="0" xfId="1" applyAlignment="1">
      <alignment horizontal="left" vertical="center"/>
    </xf>
    <xf numFmtId="0" fontId="10" fillId="0" borderId="0" xfId="1">
      <alignment vertical="center"/>
    </xf>
    <xf numFmtId="0" fontId="17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0" fillId="3" borderId="28" xfId="1" applyFill="1" applyBorder="1">
      <alignment vertical="center"/>
    </xf>
    <xf numFmtId="0" fontId="22" fillId="3" borderId="30" xfId="0" applyFont="1" applyFill="1" applyBorder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2" fillId="2" borderId="34" xfId="0" applyFont="1" applyFill="1" applyBorder="1">
      <alignment vertical="center"/>
    </xf>
    <xf numFmtId="0" fontId="2" fillId="0" borderId="35" xfId="0" applyFont="1" applyBorder="1">
      <alignment vertical="center"/>
    </xf>
    <xf numFmtId="0" fontId="2" fillId="0" borderId="36" xfId="0" applyFont="1" applyBorder="1">
      <alignment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8" xfId="0" applyFont="1" applyBorder="1" applyAlignment="1">
      <alignment vertical="center" wrapText="1"/>
    </xf>
    <xf numFmtId="0" fontId="5" fillId="0" borderId="38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9" fillId="5" borderId="39" xfId="0" applyFont="1" applyFill="1" applyBorder="1" applyAlignment="1">
      <alignment horizontal="center" vertical="center" wrapText="1"/>
    </xf>
    <xf numFmtId="0" fontId="9" fillId="5" borderId="40" xfId="0" applyFont="1" applyFill="1" applyBorder="1" applyAlignment="1">
      <alignment vertical="center"/>
    </xf>
    <xf numFmtId="0" fontId="9" fillId="5" borderId="41" xfId="0" applyFont="1" applyFill="1" applyBorder="1" applyAlignment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vertical="center" wrapText="1"/>
    </xf>
    <xf numFmtId="0" fontId="5" fillId="0" borderId="23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0" fillId="0" borderId="51" xfId="0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52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hyperlink" Target="#'&#35352;&#20837;&#12471;&#12540;&#12488;1-50'!A1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107950</xdr:colOff>
          <xdr:row>6</xdr:row>
          <xdr:rowOff>76200</xdr:rowOff>
        </xdr:from>
        <xdr:to>
          <xdr:col>2</xdr:col>
          <xdr:colOff>660400</xdr:colOff>
          <xdr:row>7</xdr:row>
          <xdr:rowOff>279400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同意する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107950</xdr:colOff>
          <xdr:row>6</xdr:row>
          <xdr:rowOff>76200</xdr:rowOff>
        </xdr:from>
        <xdr:to>
          <xdr:col>2</xdr:col>
          <xdr:colOff>736600</xdr:colOff>
          <xdr:row>7</xdr:row>
          <xdr:rowOff>279400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同意する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107950</xdr:colOff>
          <xdr:row>6</xdr:row>
          <xdr:rowOff>76200</xdr:rowOff>
        </xdr:from>
        <xdr:to>
          <xdr:col>2</xdr:col>
          <xdr:colOff>736600</xdr:colOff>
          <xdr:row>7</xdr:row>
          <xdr:rowOff>279400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同意する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3</xdr:row>
      <xdr:rowOff>19050</xdr:rowOff>
    </xdr:from>
    <xdr:to>
      <xdr:col>2</xdr:col>
      <xdr:colOff>228924</xdr:colOff>
      <xdr:row>3</xdr:row>
      <xdr:rowOff>345028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9C854CF-C353-5BE6-0616-5FA5B0B5C6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1457325"/>
          <a:ext cx="1505274" cy="32597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4</xdr:col>
      <xdr:colOff>139700</xdr:colOff>
      <xdr:row>1</xdr:row>
      <xdr:rowOff>20984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F87934E-7021-DB22-830A-D45FC8FA9F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"/>
          <a:ext cx="2771775" cy="79250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34925</xdr:rowOff>
    </xdr:from>
    <xdr:to>
      <xdr:col>2</xdr:col>
      <xdr:colOff>561975</xdr:colOff>
      <xdr:row>16</xdr:row>
      <xdr:rowOff>173057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79221FE1-A4A8-F4CE-C8B8-8A4BE482B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5530850"/>
          <a:ext cx="1873250" cy="3667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200026</xdr:rowOff>
    </xdr:from>
    <xdr:to>
      <xdr:col>1</xdr:col>
      <xdr:colOff>647700</xdr:colOff>
      <xdr:row>23</xdr:row>
      <xdr:rowOff>163437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C696F148-2B14-438A-8FE0-20D554679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7019926"/>
          <a:ext cx="1304925" cy="401561"/>
        </a:xfrm>
        <a:prstGeom prst="rect">
          <a:avLst/>
        </a:prstGeom>
      </xdr:spPr>
    </xdr:pic>
    <xdr:clientData/>
  </xdr:twoCellAnchor>
  <xdr:twoCellAnchor>
    <xdr:from>
      <xdr:col>4</xdr:col>
      <xdr:colOff>476250</xdr:colOff>
      <xdr:row>27</xdr:row>
      <xdr:rowOff>95250</xdr:rowOff>
    </xdr:from>
    <xdr:to>
      <xdr:col>8</xdr:col>
      <xdr:colOff>139700</xdr:colOff>
      <xdr:row>32</xdr:row>
      <xdr:rowOff>0</xdr:rowOff>
    </xdr:to>
    <xdr:sp macro="" textlink="">
      <xdr:nvSpPr>
        <xdr:cNvPr id="6" name="四角形: 角を丸くする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713D74A-FC08-0D3C-8D2C-97B6D8A5B768}"/>
            </a:ext>
          </a:extLst>
        </xdr:cNvPr>
        <xdr:cNvSpPr/>
      </xdr:nvSpPr>
      <xdr:spPr>
        <a:xfrm>
          <a:off x="3079750" y="8763000"/>
          <a:ext cx="2266950" cy="10160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「記入シート</a:t>
          </a:r>
          <a:r>
            <a:rPr kumimoji="1" lang="en-US" altLang="ja-JP" sz="1600" b="1"/>
            <a:t>1</a:t>
          </a:r>
          <a:r>
            <a:rPr kumimoji="1" lang="ja-JP" altLang="en-US" sz="1600" b="1"/>
            <a:t>－</a:t>
          </a:r>
          <a:r>
            <a:rPr kumimoji="1" lang="en-US" altLang="ja-JP" sz="1600" b="1"/>
            <a:t>50</a:t>
          </a:r>
          <a:r>
            <a:rPr kumimoji="1" lang="ja-JP" altLang="en-US" sz="1600" b="1"/>
            <a:t>」</a:t>
          </a:r>
          <a:br>
            <a:rPr kumimoji="1" lang="en-US" altLang="ja-JP" sz="1600" b="1"/>
          </a:br>
          <a:r>
            <a:rPr kumimoji="1" lang="ja-JP" altLang="en-US" sz="1600" b="1"/>
            <a:t>戻る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archive.saj.or.jp/privacy/index.html" TargetMode="External"/><Relationship Id="rId2" Type="http://schemas.openxmlformats.org/officeDocument/2006/relationships/hyperlink" Target="https://www.saj.or.jp/contact" TargetMode="External"/><Relationship Id="rId1" Type="http://schemas.openxmlformats.org/officeDocument/2006/relationships/hyperlink" Target="https://www.saj.or.jp/privacy" TargetMode="External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0D951-B22A-4B0F-B978-D408501EB985}">
  <dimension ref="A1:M75"/>
  <sheetViews>
    <sheetView tabSelected="1" zoomScale="90" zoomScaleNormal="90" workbookViewId="0">
      <selection activeCell="E11" sqref="E11:E13"/>
    </sheetView>
  </sheetViews>
  <sheetFormatPr defaultColWidth="8.58203125" defaultRowHeight="16" x14ac:dyDescent="0.55000000000000004"/>
  <cols>
    <col min="1" max="1" width="15.08203125" style="1" customWidth="1"/>
    <col min="2" max="3" width="13.58203125" style="1" customWidth="1"/>
    <col min="4" max="4" width="32.58203125" style="1" customWidth="1"/>
    <col min="5" max="5" width="17.58203125" style="1" customWidth="1"/>
    <col min="6" max="9" width="20.58203125" style="1" customWidth="1"/>
    <col min="10" max="10" width="15.75" style="1" bestFit="1" customWidth="1"/>
    <col min="11" max="11" width="29.08203125" style="1" customWidth="1"/>
    <col min="12" max="12" width="16.1640625" style="1" bestFit="1" customWidth="1"/>
    <col min="13" max="13" width="12.58203125" style="1" bestFit="1" customWidth="1"/>
    <col min="14" max="16384" width="8.58203125" style="1"/>
  </cols>
  <sheetData>
    <row r="1" spans="1:6" ht="24.5" x14ac:dyDescent="0.55000000000000004">
      <c r="A1" s="2" t="s">
        <v>48</v>
      </c>
    </row>
    <row r="2" spans="1:6" ht="25" thickBot="1" x14ac:dyDescent="0.6">
      <c r="A2" s="2"/>
    </row>
    <row r="3" spans="1:6" ht="24.5" x14ac:dyDescent="0.55000000000000004">
      <c r="A3" s="32" t="s">
        <v>140</v>
      </c>
      <c r="B3" s="33"/>
      <c r="C3" s="33"/>
      <c r="D3" s="33"/>
      <c r="E3" s="33"/>
      <c r="F3" s="34"/>
    </row>
    <row r="4" spans="1:6" ht="18" x14ac:dyDescent="0.55000000000000004">
      <c r="A4" s="60" t="s">
        <v>139</v>
      </c>
      <c r="B4" s="36"/>
      <c r="C4" s="37"/>
      <c r="D4" s="36"/>
      <c r="E4" s="36"/>
      <c r="F4" s="38"/>
    </row>
    <row r="5" spans="1:6" x14ac:dyDescent="0.55000000000000004">
      <c r="A5" s="39"/>
      <c r="B5" s="36"/>
      <c r="C5" s="36"/>
      <c r="D5" s="36"/>
      <c r="E5" s="36"/>
      <c r="F5" s="38"/>
    </row>
    <row r="6" spans="1:6" x14ac:dyDescent="0.55000000000000004">
      <c r="A6" s="35"/>
      <c r="B6" s="36" t="s">
        <v>121</v>
      </c>
      <c r="C6" s="36"/>
      <c r="D6" s="36"/>
      <c r="E6" s="36"/>
      <c r="F6" s="38"/>
    </row>
    <row r="7" spans="1:6" ht="24.5" x14ac:dyDescent="0.55000000000000004">
      <c r="A7" s="40"/>
      <c r="B7" s="58"/>
      <c r="C7" s="36"/>
      <c r="D7" s="36"/>
      <c r="E7" s="36"/>
      <c r="F7" s="38"/>
    </row>
    <row r="8" spans="1:6" ht="24.5" x14ac:dyDescent="0.55000000000000004">
      <c r="A8" s="40"/>
      <c r="B8" s="59"/>
      <c r="C8" s="36"/>
      <c r="D8" s="49"/>
      <c r="E8" s="36"/>
      <c r="F8" s="38"/>
    </row>
    <row r="9" spans="1:6" ht="25" thickBot="1" x14ac:dyDescent="0.6">
      <c r="A9" s="61" t="s">
        <v>141</v>
      </c>
      <c r="B9" s="41"/>
      <c r="C9" s="42"/>
      <c r="D9" s="42"/>
      <c r="E9" s="42"/>
      <c r="F9" s="43"/>
    </row>
    <row r="10" spans="1:6" ht="16.5" thickBot="1" x14ac:dyDescent="0.6"/>
    <row r="11" spans="1:6" ht="18.5" customHeight="1" x14ac:dyDescent="0.55000000000000004">
      <c r="A11" s="45" t="s">
        <v>0</v>
      </c>
      <c r="B11" s="62"/>
      <c r="C11" s="63"/>
      <c r="D11" s="48" t="s">
        <v>122</v>
      </c>
      <c r="E11" s="22"/>
    </row>
    <row r="12" spans="1:6" ht="18.5" customHeight="1" x14ac:dyDescent="0.55000000000000004">
      <c r="A12" s="46" t="s">
        <v>39</v>
      </c>
      <c r="B12" s="64"/>
      <c r="C12" s="65"/>
      <c r="D12" s="44" t="s">
        <v>123</v>
      </c>
      <c r="E12" s="23"/>
    </row>
    <row r="13" spans="1:6" ht="18.5" customHeight="1" thickBot="1" x14ac:dyDescent="0.6">
      <c r="A13" s="47" t="s">
        <v>47</v>
      </c>
      <c r="B13" s="66"/>
      <c r="C13" s="67"/>
      <c r="D13" s="30"/>
      <c r="E13" s="20"/>
    </row>
    <row r="15" spans="1:6" ht="18.649999999999999" customHeight="1" x14ac:dyDescent="0.55000000000000004">
      <c r="D15" s="12"/>
      <c r="E15" s="12"/>
      <c r="F15" s="12"/>
    </row>
    <row r="16" spans="1:6" x14ac:dyDescent="0.55000000000000004">
      <c r="B16" s="1" t="s">
        <v>28</v>
      </c>
    </row>
    <row r="17" spans="1:13" x14ac:dyDescent="0.55000000000000004">
      <c r="B17" s="1" t="s">
        <v>26</v>
      </c>
    </row>
    <row r="18" spans="1:13" x14ac:dyDescent="0.55000000000000004">
      <c r="B18" s="1" t="s">
        <v>49</v>
      </c>
    </row>
    <row r="19" spans="1:13" x14ac:dyDescent="0.55000000000000004">
      <c r="B19" s="1" t="s">
        <v>27</v>
      </c>
    </row>
    <row r="21" spans="1:13" ht="16.5" thickBot="1" x14ac:dyDescent="0.6"/>
    <row r="22" spans="1:13" ht="43" customHeight="1" x14ac:dyDescent="0.55000000000000004">
      <c r="A22" s="101" t="s">
        <v>1</v>
      </c>
      <c r="B22" s="102" t="s">
        <v>2</v>
      </c>
      <c r="C22" s="102" t="s">
        <v>3</v>
      </c>
      <c r="D22" s="103" t="s">
        <v>24</v>
      </c>
      <c r="E22" s="104" t="s">
        <v>22</v>
      </c>
      <c r="F22" s="105" t="s">
        <v>25</v>
      </c>
      <c r="G22" s="102" t="s">
        <v>4</v>
      </c>
      <c r="H22" s="106" t="s">
        <v>23</v>
      </c>
      <c r="I22" s="107" t="s">
        <v>145</v>
      </c>
      <c r="J22" s="108" t="s">
        <v>154</v>
      </c>
      <c r="K22" s="109"/>
      <c r="L22" s="109"/>
      <c r="M22" s="110"/>
    </row>
    <row r="23" spans="1:13" ht="16.5" hidden="1" thickBot="1" x14ac:dyDescent="0.6">
      <c r="A23" s="79"/>
      <c r="B23" s="80"/>
      <c r="C23" s="80"/>
      <c r="D23" s="81"/>
      <c r="E23" s="82"/>
      <c r="F23" s="83"/>
      <c r="G23" s="80"/>
      <c r="H23" s="84"/>
      <c r="I23" s="85"/>
      <c r="J23" s="96" t="s">
        <v>147</v>
      </c>
      <c r="K23" s="97" t="s">
        <v>143</v>
      </c>
      <c r="L23" s="97" t="s">
        <v>144</v>
      </c>
      <c r="M23" s="98" t="s">
        <v>146</v>
      </c>
    </row>
    <row r="24" spans="1:13" x14ac:dyDescent="0.55000000000000004">
      <c r="A24" s="13" t="s">
        <v>29</v>
      </c>
      <c r="B24" s="16" t="s">
        <v>41</v>
      </c>
      <c r="C24" s="16" t="s">
        <v>40</v>
      </c>
      <c r="D24" s="14" t="s">
        <v>42</v>
      </c>
      <c r="E24" s="16" t="s">
        <v>7</v>
      </c>
      <c r="F24" s="16" t="s">
        <v>43</v>
      </c>
      <c r="G24" s="16"/>
      <c r="H24" s="16" t="s">
        <v>12</v>
      </c>
      <c r="I24" s="76" t="s">
        <v>57</v>
      </c>
      <c r="J24" s="87" t="s">
        <v>147</v>
      </c>
      <c r="K24" s="88" t="s">
        <v>143</v>
      </c>
      <c r="L24" s="88" t="s">
        <v>144</v>
      </c>
      <c r="M24" s="89" t="s">
        <v>146</v>
      </c>
    </row>
    <row r="25" spans="1:13" ht="18" x14ac:dyDescent="0.55000000000000004">
      <c r="A25" s="10" t="s">
        <v>46</v>
      </c>
      <c r="B25" s="18"/>
      <c r="C25" s="18"/>
      <c r="D25" s="21"/>
      <c r="E25" s="18"/>
      <c r="F25" s="18"/>
      <c r="G25" s="18"/>
      <c r="H25" s="18"/>
      <c r="I25" s="77"/>
      <c r="J25" s="90"/>
      <c r="K25" s="91"/>
      <c r="L25" s="91"/>
      <c r="M25" s="92"/>
    </row>
    <row r="26" spans="1:13" x14ac:dyDescent="0.55000000000000004">
      <c r="A26" s="10">
        <v>1</v>
      </c>
      <c r="B26" s="17"/>
      <c r="C26" s="17"/>
      <c r="D26" s="11"/>
      <c r="E26" s="17"/>
      <c r="F26" s="17"/>
      <c r="G26" s="17"/>
      <c r="H26" s="18"/>
      <c r="I26" s="77"/>
      <c r="J26" s="90"/>
      <c r="K26" s="91"/>
      <c r="L26" s="91"/>
      <c r="M26" s="92"/>
    </row>
    <row r="27" spans="1:13" x14ac:dyDescent="0.55000000000000004">
      <c r="A27" s="4">
        <v>2</v>
      </c>
      <c r="B27" s="18"/>
      <c r="C27" s="18"/>
      <c r="D27" s="5"/>
      <c r="E27" s="18"/>
      <c r="F27" s="18"/>
      <c r="G27" s="18"/>
      <c r="H27" s="18"/>
      <c r="I27" s="77"/>
      <c r="J27" s="90"/>
      <c r="K27" s="91"/>
      <c r="L27" s="91"/>
      <c r="M27" s="92"/>
    </row>
    <row r="28" spans="1:13" x14ac:dyDescent="0.55000000000000004">
      <c r="A28" s="4">
        <v>3</v>
      </c>
      <c r="B28" s="18"/>
      <c r="C28" s="18"/>
      <c r="D28" s="5"/>
      <c r="E28" s="18"/>
      <c r="F28" s="18"/>
      <c r="G28" s="18"/>
      <c r="H28" s="18"/>
      <c r="I28" s="77"/>
      <c r="J28" s="90"/>
      <c r="K28" s="91"/>
      <c r="L28" s="91"/>
      <c r="M28" s="92"/>
    </row>
    <row r="29" spans="1:13" x14ac:dyDescent="0.55000000000000004">
      <c r="A29" s="4">
        <v>4</v>
      </c>
      <c r="B29" s="18"/>
      <c r="C29" s="18"/>
      <c r="D29" s="5"/>
      <c r="E29" s="18"/>
      <c r="F29" s="18"/>
      <c r="G29" s="18"/>
      <c r="H29" s="18"/>
      <c r="I29" s="77"/>
      <c r="J29" s="90"/>
      <c r="K29" s="91"/>
      <c r="L29" s="91"/>
      <c r="M29" s="92"/>
    </row>
    <row r="30" spans="1:13" x14ac:dyDescent="0.55000000000000004">
      <c r="A30" s="4">
        <v>5</v>
      </c>
      <c r="B30" s="18"/>
      <c r="C30" s="18"/>
      <c r="D30" s="5"/>
      <c r="E30" s="18"/>
      <c r="F30" s="18"/>
      <c r="G30" s="18"/>
      <c r="H30" s="18"/>
      <c r="I30" s="77"/>
      <c r="J30" s="90"/>
      <c r="K30" s="91"/>
      <c r="L30" s="91"/>
      <c r="M30" s="92"/>
    </row>
    <row r="31" spans="1:13" x14ac:dyDescent="0.55000000000000004">
      <c r="A31" s="4">
        <v>6</v>
      </c>
      <c r="B31" s="18"/>
      <c r="C31" s="18"/>
      <c r="D31" s="5"/>
      <c r="E31" s="18"/>
      <c r="F31" s="18"/>
      <c r="G31" s="18"/>
      <c r="H31" s="18"/>
      <c r="I31" s="77"/>
      <c r="J31" s="90"/>
      <c r="K31" s="91"/>
      <c r="L31" s="91"/>
      <c r="M31" s="92"/>
    </row>
    <row r="32" spans="1:13" x14ac:dyDescent="0.55000000000000004">
      <c r="A32" s="4">
        <v>7</v>
      </c>
      <c r="B32" s="18"/>
      <c r="C32" s="18"/>
      <c r="D32" s="5"/>
      <c r="E32" s="18"/>
      <c r="F32" s="18"/>
      <c r="G32" s="18"/>
      <c r="H32" s="18"/>
      <c r="I32" s="77"/>
      <c r="J32" s="90"/>
      <c r="K32" s="91"/>
      <c r="L32" s="91"/>
      <c r="M32" s="92"/>
    </row>
    <row r="33" spans="1:13" x14ac:dyDescent="0.55000000000000004">
      <c r="A33" s="4">
        <v>8</v>
      </c>
      <c r="B33" s="18"/>
      <c r="C33" s="18"/>
      <c r="D33" s="5"/>
      <c r="E33" s="18"/>
      <c r="F33" s="18"/>
      <c r="G33" s="18"/>
      <c r="H33" s="18"/>
      <c r="I33" s="77"/>
      <c r="J33" s="90"/>
      <c r="K33" s="91"/>
      <c r="L33" s="91"/>
      <c r="M33" s="92"/>
    </row>
    <row r="34" spans="1:13" x14ac:dyDescent="0.55000000000000004">
      <c r="A34" s="4">
        <v>9</v>
      </c>
      <c r="B34" s="18"/>
      <c r="C34" s="18"/>
      <c r="D34" s="5"/>
      <c r="E34" s="18"/>
      <c r="F34" s="18"/>
      <c r="G34" s="18"/>
      <c r="H34" s="18"/>
      <c r="I34" s="77"/>
      <c r="J34" s="90"/>
      <c r="K34" s="91"/>
      <c r="L34" s="91"/>
      <c r="M34" s="92"/>
    </row>
    <row r="35" spans="1:13" x14ac:dyDescent="0.55000000000000004">
      <c r="A35" s="4">
        <v>10</v>
      </c>
      <c r="B35" s="18"/>
      <c r="C35" s="18"/>
      <c r="D35" s="5"/>
      <c r="E35" s="18"/>
      <c r="F35" s="18"/>
      <c r="G35" s="18"/>
      <c r="H35" s="18"/>
      <c r="I35" s="77"/>
      <c r="J35" s="90"/>
      <c r="K35" s="91"/>
      <c r="L35" s="91"/>
      <c r="M35" s="92"/>
    </row>
    <row r="36" spans="1:13" x14ac:dyDescent="0.55000000000000004">
      <c r="A36" s="4">
        <v>11</v>
      </c>
      <c r="B36" s="18"/>
      <c r="C36" s="18"/>
      <c r="D36" s="5"/>
      <c r="E36" s="18"/>
      <c r="F36" s="18"/>
      <c r="G36" s="18"/>
      <c r="H36" s="18"/>
      <c r="I36" s="77"/>
      <c r="J36" s="90"/>
      <c r="K36" s="91"/>
      <c r="L36" s="91"/>
      <c r="M36" s="92"/>
    </row>
    <row r="37" spans="1:13" x14ac:dyDescent="0.55000000000000004">
      <c r="A37" s="4">
        <v>12</v>
      </c>
      <c r="B37" s="18"/>
      <c r="C37" s="18"/>
      <c r="D37" s="5"/>
      <c r="E37" s="18"/>
      <c r="F37" s="18"/>
      <c r="G37" s="18"/>
      <c r="H37" s="18"/>
      <c r="I37" s="77"/>
      <c r="J37" s="90"/>
      <c r="K37" s="91"/>
      <c r="L37" s="91"/>
      <c r="M37" s="92"/>
    </row>
    <row r="38" spans="1:13" x14ac:dyDescent="0.55000000000000004">
      <c r="A38" s="4">
        <v>13</v>
      </c>
      <c r="B38" s="18"/>
      <c r="C38" s="18"/>
      <c r="D38" s="5"/>
      <c r="E38" s="18"/>
      <c r="F38" s="18"/>
      <c r="G38" s="18"/>
      <c r="H38" s="18"/>
      <c r="I38" s="77"/>
      <c r="J38" s="90"/>
      <c r="K38" s="91"/>
      <c r="L38" s="91"/>
      <c r="M38" s="92"/>
    </row>
    <row r="39" spans="1:13" x14ac:dyDescent="0.55000000000000004">
      <c r="A39" s="4">
        <v>14</v>
      </c>
      <c r="B39" s="18"/>
      <c r="C39" s="18"/>
      <c r="D39" s="5"/>
      <c r="E39" s="18"/>
      <c r="F39" s="18"/>
      <c r="G39" s="18"/>
      <c r="H39" s="18"/>
      <c r="I39" s="77"/>
      <c r="J39" s="90"/>
      <c r="K39" s="91"/>
      <c r="L39" s="91"/>
      <c r="M39" s="92"/>
    </row>
    <row r="40" spans="1:13" x14ac:dyDescent="0.55000000000000004">
      <c r="A40" s="4">
        <v>15</v>
      </c>
      <c r="B40" s="18"/>
      <c r="C40" s="18"/>
      <c r="D40" s="5"/>
      <c r="E40" s="18"/>
      <c r="F40" s="18"/>
      <c r="G40" s="18"/>
      <c r="H40" s="18"/>
      <c r="I40" s="77"/>
      <c r="J40" s="90"/>
      <c r="K40" s="91"/>
      <c r="L40" s="91"/>
      <c r="M40" s="92"/>
    </row>
    <row r="41" spans="1:13" x14ac:dyDescent="0.55000000000000004">
      <c r="A41" s="4">
        <v>16</v>
      </c>
      <c r="B41" s="18"/>
      <c r="C41" s="18"/>
      <c r="D41" s="5"/>
      <c r="E41" s="18"/>
      <c r="F41" s="18"/>
      <c r="G41" s="18"/>
      <c r="H41" s="18"/>
      <c r="I41" s="77"/>
      <c r="J41" s="90"/>
      <c r="K41" s="91"/>
      <c r="L41" s="91"/>
      <c r="M41" s="92"/>
    </row>
    <row r="42" spans="1:13" x14ac:dyDescent="0.55000000000000004">
      <c r="A42" s="4">
        <v>17</v>
      </c>
      <c r="B42" s="18"/>
      <c r="C42" s="18"/>
      <c r="D42" s="5"/>
      <c r="E42" s="18"/>
      <c r="F42" s="18"/>
      <c r="G42" s="18"/>
      <c r="H42" s="18"/>
      <c r="I42" s="77"/>
      <c r="J42" s="90"/>
      <c r="K42" s="91"/>
      <c r="L42" s="91"/>
      <c r="M42" s="92"/>
    </row>
    <row r="43" spans="1:13" x14ac:dyDescent="0.55000000000000004">
      <c r="A43" s="4">
        <v>18</v>
      </c>
      <c r="B43" s="18"/>
      <c r="C43" s="18"/>
      <c r="D43" s="5"/>
      <c r="E43" s="18"/>
      <c r="F43" s="18"/>
      <c r="G43" s="18"/>
      <c r="H43" s="18"/>
      <c r="I43" s="77"/>
      <c r="J43" s="90"/>
      <c r="K43" s="91"/>
      <c r="L43" s="91"/>
      <c r="M43" s="92"/>
    </row>
    <row r="44" spans="1:13" x14ac:dyDescent="0.55000000000000004">
      <c r="A44" s="4">
        <v>19</v>
      </c>
      <c r="B44" s="18"/>
      <c r="C44" s="18"/>
      <c r="D44" s="5"/>
      <c r="E44" s="18"/>
      <c r="F44" s="18"/>
      <c r="G44" s="18"/>
      <c r="H44" s="18"/>
      <c r="I44" s="77"/>
      <c r="J44" s="90"/>
      <c r="K44" s="91"/>
      <c r="L44" s="91"/>
      <c r="M44" s="92"/>
    </row>
    <row r="45" spans="1:13" x14ac:dyDescent="0.55000000000000004">
      <c r="A45" s="4">
        <v>20</v>
      </c>
      <c r="B45" s="18"/>
      <c r="C45" s="18"/>
      <c r="D45" s="5"/>
      <c r="E45" s="18"/>
      <c r="F45" s="18"/>
      <c r="G45" s="18"/>
      <c r="H45" s="18"/>
      <c r="I45" s="77"/>
      <c r="J45" s="90"/>
      <c r="K45" s="91"/>
      <c r="L45" s="91"/>
      <c r="M45" s="92"/>
    </row>
    <row r="46" spans="1:13" x14ac:dyDescent="0.55000000000000004">
      <c r="A46" s="4">
        <v>21</v>
      </c>
      <c r="B46" s="18"/>
      <c r="C46" s="18"/>
      <c r="D46" s="5"/>
      <c r="E46" s="18"/>
      <c r="F46" s="18"/>
      <c r="G46" s="18"/>
      <c r="H46" s="18"/>
      <c r="I46" s="77"/>
      <c r="J46" s="90"/>
      <c r="K46" s="91"/>
      <c r="L46" s="91"/>
      <c r="M46" s="92"/>
    </row>
    <row r="47" spans="1:13" x14ac:dyDescent="0.55000000000000004">
      <c r="A47" s="4">
        <v>22</v>
      </c>
      <c r="B47" s="18"/>
      <c r="C47" s="18"/>
      <c r="D47" s="5"/>
      <c r="E47" s="18"/>
      <c r="F47" s="18"/>
      <c r="G47" s="18"/>
      <c r="H47" s="18"/>
      <c r="I47" s="77"/>
      <c r="J47" s="90"/>
      <c r="K47" s="91"/>
      <c r="L47" s="91"/>
      <c r="M47" s="92"/>
    </row>
    <row r="48" spans="1:13" x14ac:dyDescent="0.55000000000000004">
      <c r="A48" s="4">
        <v>23</v>
      </c>
      <c r="B48" s="18"/>
      <c r="C48" s="18"/>
      <c r="D48" s="5"/>
      <c r="E48" s="18"/>
      <c r="F48" s="18"/>
      <c r="G48" s="18"/>
      <c r="H48" s="18"/>
      <c r="I48" s="77"/>
      <c r="J48" s="90"/>
      <c r="K48" s="91"/>
      <c r="L48" s="91"/>
      <c r="M48" s="92"/>
    </row>
    <row r="49" spans="1:13" x14ac:dyDescent="0.55000000000000004">
      <c r="A49" s="4">
        <v>24</v>
      </c>
      <c r="B49" s="18"/>
      <c r="C49" s="18"/>
      <c r="D49" s="5"/>
      <c r="E49" s="18"/>
      <c r="F49" s="18"/>
      <c r="G49" s="18"/>
      <c r="H49" s="18"/>
      <c r="I49" s="77"/>
      <c r="J49" s="90"/>
      <c r="K49" s="91"/>
      <c r="L49" s="91"/>
      <c r="M49" s="92"/>
    </row>
    <row r="50" spans="1:13" x14ac:dyDescent="0.55000000000000004">
      <c r="A50" s="4">
        <v>25</v>
      </c>
      <c r="B50" s="18"/>
      <c r="C50" s="18"/>
      <c r="D50" s="5"/>
      <c r="E50" s="18"/>
      <c r="F50" s="18"/>
      <c r="G50" s="18"/>
      <c r="H50" s="18"/>
      <c r="I50" s="77"/>
      <c r="J50" s="90"/>
      <c r="K50" s="91"/>
      <c r="L50" s="91"/>
      <c r="M50" s="92"/>
    </row>
    <row r="51" spans="1:13" x14ac:dyDescent="0.55000000000000004">
      <c r="A51" s="4">
        <v>26</v>
      </c>
      <c r="B51" s="18"/>
      <c r="C51" s="18"/>
      <c r="D51" s="5"/>
      <c r="E51" s="18"/>
      <c r="F51" s="18"/>
      <c r="G51" s="18"/>
      <c r="H51" s="18"/>
      <c r="I51" s="77"/>
      <c r="J51" s="90"/>
      <c r="K51" s="91"/>
      <c r="L51" s="91"/>
      <c r="M51" s="92"/>
    </row>
    <row r="52" spans="1:13" x14ac:dyDescent="0.55000000000000004">
      <c r="A52" s="4">
        <v>27</v>
      </c>
      <c r="B52" s="18"/>
      <c r="C52" s="18"/>
      <c r="D52" s="5"/>
      <c r="E52" s="18"/>
      <c r="F52" s="18"/>
      <c r="G52" s="18"/>
      <c r="H52" s="18"/>
      <c r="I52" s="77"/>
      <c r="J52" s="90"/>
      <c r="K52" s="91"/>
      <c r="L52" s="91"/>
      <c r="M52" s="92"/>
    </row>
    <row r="53" spans="1:13" x14ac:dyDescent="0.55000000000000004">
      <c r="A53" s="4">
        <v>28</v>
      </c>
      <c r="B53" s="18"/>
      <c r="C53" s="18"/>
      <c r="D53" s="5"/>
      <c r="E53" s="18"/>
      <c r="F53" s="18"/>
      <c r="G53" s="18"/>
      <c r="H53" s="18"/>
      <c r="I53" s="77"/>
      <c r="J53" s="90"/>
      <c r="K53" s="91"/>
      <c r="L53" s="91"/>
      <c r="M53" s="92"/>
    </row>
    <row r="54" spans="1:13" x14ac:dyDescent="0.55000000000000004">
      <c r="A54" s="4">
        <v>29</v>
      </c>
      <c r="B54" s="18"/>
      <c r="C54" s="18"/>
      <c r="D54" s="5"/>
      <c r="E54" s="18"/>
      <c r="F54" s="18"/>
      <c r="G54" s="18"/>
      <c r="H54" s="18"/>
      <c r="I54" s="77"/>
      <c r="J54" s="90"/>
      <c r="K54" s="91"/>
      <c r="L54" s="91"/>
      <c r="M54" s="92"/>
    </row>
    <row r="55" spans="1:13" x14ac:dyDescent="0.55000000000000004">
      <c r="A55" s="4">
        <v>30</v>
      </c>
      <c r="B55" s="18"/>
      <c r="C55" s="18"/>
      <c r="D55" s="5"/>
      <c r="E55" s="18"/>
      <c r="F55" s="18"/>
      <c r="G55" s="18"/>
      <c r="H55" s="18"/>
      <c r="I55" s="77"/>
      <c r="J55" s="90"/>
      <c r="K55" s="91"/>
      <c r="L55" s="91"/>
      <c r="M55" s="92"/>
    </row>
    <row r="56" spans="1:13" x14ac:dyDescent="0.55000000000000004">
      <c r="A56" s="4">
        <v>31</v>
      </c>
      <c r="B56" s="18"/>
      <c r="C56" s="18"/>
      <c r="D56" s="5"/>
      <c r="E56" s="18"/>
      <c r="F56" s="18"/>
      <c r="G56" s="18"/>
      <c r="H56" s="18"/>
      <c r="I56" s="77"/>
      <c r="J56" s="90"/>
      <c r="K56" s="91"/>
      <c r="L56" s="91"/>
      <c r="M56" s="92"/>
    </row>
    <row r="57" spans="1:13" x14ac:dyDescent="0.55000000000000004">
      <c r="A57" s="4">
        <v>32</v>
      </c>
      <c r="B57" s="18"/>
      <c r="C57" s="18"/>
      <c r="D57" s="5"/>
      <c r="E57" s="18"/>
      <c r="F57" s="18"/>
      <c r="G57" s="18"/>
      <c r="H57" s="18"/>
      <c r="I57" s="77"/>
      <c r="J57" s="90"/>
      <c r="K57" s="91"/>
      <c r="L57" s="91"/>
      <c r="M57" s="92"/>
    </row>
    <row r="58" spans="1:13" x14ac:dyDescent="0.55000000000000004">
      <c r="A58" s="4">
        <v>33</v>
      </c>
      <c r="B58" s="18"/>
      <c r="C58" s="18"/>
      <c r="D58" s="5"/>
      <c r="E58" s="18"/>
      <c r="F58" s="18"/>
      <c r="G58" s="18"/>
      <c r="H58" s="18"/>
      <c r="I58" s="77"/>
      <c r="J58" s="90"/>
      <c r="K58" s="91"/>
      <c r="L58" s="91"/>
      <c r="M58" s="92"/>
    </row>
    <row r="59" spans="1:13" x14ac:dyDescent="0.55000000000000004">
      <c r="A59" s="4">
        <v>34</v>
      </c>
      <c r="B59" s="18"/>
      <c r="C59" s="18"/>
      <c r="D59" s="5"/>
      <c r="E59" s="18"/>
      <c r="F59" s="18"/>
      <c r="G59" s="18"/>
      <c r="H59" s="18"/>
      <c r="I59" s="77"/>
      <c r="J59" s="90"/>
      <c r="K59" s="91"/>
      <c r="L59" s="91"/>
      <c r="M59" s="92"/>
    </row>
    <row r="60" spans="1:13" x14ac:dyDescent="0.55000000000000004">
      <c r="A60" s="4">
        <v>35</v>
      </c>
      <c r="B60" s="18"/>
      <c r="C60" s="18"/>
      <c r="D60" s="5"/>
      <c r="E60" s="18"/>
      <c r="F60" s="18"/>
      <c r="G60" s="18"/>
      <c r="H60" s="18"/>
      <c r="I60" s="77"/>
      <c r="J60" s="90"/>
      <c r="K60" s="91"/>
      <c r="L60" s="91"/>
      <c r="M60" s="92"/>
    </row>
    <row r="61" spans="1:13" x14ac:dyDescent="0.55000000000000004">
      <c r="A61" s="4">
        <v>36</v>
      </c>
      <c r="B61" s="18"/>
      <c r="C61" s="18"/>
      <c r="D61" s="5"/>
      <c r="E61" s="18"/>
      <c r="F61" s="18"/>
      <c r="G61" s="18"/>
      <c r="H61" s="18"/>
      <c r="I61" s="77"/>
      <c r="J61" s="90"/>
      <c r="K61" s="91"/>
      <c r="L61" s="91"/>
      <c r="M61" s="92"/>
    </row>
    <row r="62" spans="1:13" x14ac:dyDescent="0.55000000000000004">
      <c r="A62" s="4">
        <v>37</v>
      </c>
      <c r="B62" s="18"/>
      <c r="C62" s="18"/>
      <c r="D62" s="5"/>
      <c r="E62" s="18"/>
      <c r="F62" s="18"/>
      <c r="G62" s="18"/>
      <c r="H62" s="18"/>
      <c r="I62" s="77"/>
      <c r="J62" s="90"/>
      <c r="K62" s="91"/>
      <c r="L62" s="91"/>
      <c r="M62" s="92"/>
    </row>
    <row r="63" spans="1:13" x14ac:dyDescent="0.55000000000000004">
      <c r="A63" s="4">
        <v>38</v>
      </c>
      <c r="B63" s="18"/>
      <c r="C63" s="18"/>
      <c r="D63" s="5"/>
      <c r="E63" s="18"/>
      <c r="F63" s="18"/>
      <c r="G63" s="18"/>
      <c r="H63" s="18"/>
      <c r="I63" s="77"/>
      <c r="J63" s="90"/>
      <c r="K63" s="91"/>
      <c r="L63" s="91"/>
      <c r="M63" s="92"/>
    </row>
    <row r="64" spans="1:13" x14ac:dyDescent="0.55000000000000004">
      <c r="A64" s="4">
        <v>39</v>
      </c>
      <c r="B64" s="18"/>
      <c r="C64" s="18"/>
      <c r="D64" s="5"/>
      <c r="E64" s="18"/>
      <c r="F64" s="18"/>
      <c r="G64" s="18"/>
      <c r="H64" s="18"/>
      <c r="I64" s="77"/>
      <c r="J64" s="90"/>
      <c r="K64" s="91"/>
      <c r="L64" s="91"/>
      <c r="M64" s="92"/>
    </row>
    <row r="65" spans="1:13" x14ac:dyDescent="0.55000000000000004">
      <c r="A65" s="4">
        <v>40</v>
      </c>
      <c r="B65" s="18"/>
      <c r="C65" s="18"/>
      <c r="D65" s="5"/>
      <c r="E65" s="18"/>
      <c r="F65" s="18"/>
      <c r="G65" s="18"/>
      <c r="H65" s="18"/>
      <c r="I65" s="77"/>
      <c r="J65" s="90"/>
      <c r="K65" s="91"/>
      <c r="L65" s="91"/>
      <c r="M65" s="92"/>
    </row>
    <row r="66" spans="1:13" x14ac:dyDescent="0.55000000000000004">
      <c r="A66" s="4">
        <v>41</v>
      </c>
      <c r="B66" s="18"/>
      <c r="C66" s="18"/>
      <c r="D66" s="5"/>
      <c r="E66" s="18"/>
      <c r="F66" s="18"/>
      <c r="G66" s="18"/>
      <c r="H66" s="18"/>
      <c r="I66" s="77"/>
      <c r="J66" s="90"/>
      <c r="K66" s="91"/>
      <c r="L66" s="91"/>
      <c r="M66" s="92"/>
    </row>
    <row r="67" spans="1:13" x14ac:dyDescent="0.55000000000000004">
      <c r="A67" s="4">
        <v>42</v>
      </c>
      <c r="B67" s="18"/>
      <c r="C67" s="18"/>
      <c r="D67" s="5"/>
      <c r="E67" s="18"/>
      <c r="F67" s="18"/>
      <c r="G67" s="18"/>
      <c r="H67" s="18"/>
      <c r="I67" s="77"/>
      <c r="J67" s="90"/>
      <c r="K67" s="91"/>
      <c r="L67" s="91"/>
      <c r="M67" s="92"/>
    </row>
    <row r="68" spans="1:13" x14ac:dyDescent="0.55000000000000004">
      <c r="A68" s="4">
        <v>43</v>
      </c>
      <c r="B68" s="18"/>
      <c r="C68" s="18"/>
      <c r="D68" s="5"/>
      <c r="E68" s="18"/>
      <c r="F68" s="18"/>
      <c r="G68" s="18"/>
      <c r="H68" s="18"/>
      <c r="I68" s="77"/>
      <c r="J68" s="90"/>
      <c r="K68" s="91"/>
      <c r="L68" s="91"/>
      <c r="M68" s="92"/>
    </row>
    <row r="69" spans="1:13" x14ac:dyDescent="0.55000000000000004">
      <c r="A69" s="4">
        <v>44</v>
      </c>
      <c r="B69" s="18"/>
      <c r="C69" s="18"/>
      <c r="D69" s="5"/>
      <c r="E69" s="18"/>
      <c r="F69" s="18"/>
      <c r="G69" s="18"/>
      <c r="H69" s="18"/>
      <c r="I69" s="77"/>
      <c r="J69" s="90"/>
      <c r="K69" s="91"/>
      <c r="L69" s="91"/>
      <c r="M69" s="92"/>
    </row>
    <row r="70" spans="1:13" x14ac:dyDescent="0.55000000000000004">
      <c r="A70" s="4">
        <v>45</v>
      </c>
      <c r="B70" s="18"/>
      <c r="C70" s="18"/>
      <c r="D70" s="5"/>
      <c r="E70" s="18"/>
      <c r="F70" s="18"/>
      <c r="G70" s="18"/>
      <c r="H70" s="18"/>
      <c r="I70" s="77"/>
      <c r="J70" s="90"/>
      <c r="K70" s="91"/>
      <c r="L70" s="91"/>
      <c r="M70" s="92"/>
    </row>
    <row r="71" spans="1:13" x14ac:dyDescent="0.55000000000000004">
      <c r="A71" s="4">
        <v>46</v>
      </c>
      <c r="B71" s="18"/>
      <c r="C71" s="18"/>
      <c r="D71" s="5"/>
      <c r="E71" s="18"/>
      <c r="F71" s="18"/>
      <c r="G71" s="18"/>
      <c r="H71" s="18"/>
      <c r="I71" s="77"/>
      <c r="J71" s="90"/>
      <c r="K71" s="91"/>
      <c r="L71" s="91"/>
      <c r="M71" s="92"/>
    </row>
    <row r="72" spans="1:13" x14ac:dyDescent="0.55000000000000004">
      <c r="A72" s="4">
        <v>47</v>
      </c>
      <c r="B72" s="18"/>
      <c r="C72" s="18"/>
      <c r="D72" s="5"/>
      <c r="E72" s="18"/>
      <c r="F72" s="18"/>
      <c r="G72" s="18"/>
      <c r="H72" s="18"/>
      <c r="I72" s="77"/>
      <c r="J72" s="90"/>
      <c r="K72" s="91"/>
      <c r="L72" s="91"/>
      <c r="M72" s="92"/>
    </row>
    <row r="73" spans="1:13" x14ac:dyDescent="0.55000000000000004">
      <c r="A73" s="4">
        <v>48</v>
      </c>
      <c r="B73" s="18"/>
      <c r="C73" s="18"/>
      <c r="D73" s="5"/>
      <c r="E73" s="18"/>
      <c r="F73" s="18"/>
      <c r="G73" s="18"/>
      <c r="H73" s="18"/>
      <c r="I73" s="77"/>
      <c r="J73" s="90"/>
      <c r="K73" s="91"/>
      <c r="L73" s="91"/>
      <c r="M73" s="92"/>
    </row>
    <row r="74" spans="1:13" x14ac:dyDescent="0.55000000000000004">
      <c r="A74" s="4">
        <v>49</v>
      </c>
      <c r="B74" s="18"/>
      <c r="C74" s="18"/>
      <c r="D74" s="5"/>
      <c r="E74" s="18"/>
      <c r="F74" s="18"/>
      <c r="G74" s="18"/>
      <c r="H74" s="18"/>
      <c r="I74" s="77"/>
      <c r="J74" s="90"/>
      <c r="K74" s="91"/>
      <c r="L74" s="91"/>
      <c r="M74" s="92"/>
    </row>
    <row r="75" spans="1:13" ht="16.5" thickBot="1" x14ac:dyDescent="0.6">
      <c r="A75" s="7">
        <v>50</v>
      </c>
      <c r="B75" s="19"/>
      <c r="C75" s="19"/>
      <c r="D75" s="8"/>
      <c r="E75" s="19"/>
      <c r="F75" s="19"/>
      <c r="G75" s="19"/>
      <c r="H75" s="19"/>
      <c r="I75" s="78"/>
      <c r="J75" s="93"/>
      <c r="K75" s="94"/>
      <c r="L75" s="94"/>
      <c r="M75" s="95"/>
    </row>
  </sheetData>
  <mergeCells count="4">
    <mergeCell ref="B11:C11"/>
    <mergeCell ref="B12:C12"/>
    <mergeCell ref="B13:C13"/>
    <mergeCell ref="J22:M22"/>
  </mergeCells>
  <phoneticPr fontId="1"/>
  <dataValidations count="2">
    <dataValidation imeMode="on" allowBlank="1" showInputMessage="1" showErrorMessage="1" sqref="B25:C75 F25:G75 D11:D13 E13" xr:uid="{DCE24715-BD73-4F18-9291-AADB0FE27E56}"/>
    <dataValidation imeMode="off" allowBlank="1" showInputMessage="1" showErrorMessage="1" sqref="D25:D75" xr:uid="{EBF6067E-D03B-43DE-A8A3-532AA59C34FF}"/>
  </dataValidations>
  <hyperlinks>
    <hyperlink ref="A4" location="同意確認!A1" display="同意事項をご確認ください。内容をご一読いただいた上で、該当する項目にチェックをお願いいたします。" xr:uid="{7262F4A6-81B6-4B20-BCCB-FAB80C366657}"/>
  </hyperlink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3" name="Check Box 3">
              <controlPr defaultSize="0" autoFill="0" autoLine="0" autoPict="0">
                <anchor moveWithCells="1">
                  <from>
                    <xdr:col>1</xdr:col>
                    <xdr:colOff>107950</xdr:colOff>
                    <xdr:row>6</xdr:row>
                    <xdr:rowOff>76200</xdr:rowOff>
                  </from>
                  <to>
                    <xdr:col>2</xdr:col>
                    <xdr:colOff>660400</xdr:colOff>
                    <xdr:row>7</xdr:row>
                    <xdr:rowOff>279400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1BF8A1F8-65F0-44F6-B89D-9A1B7B72C69C}">
          <x14:formula1>
            <xm:f>リスト!$C$4:$C$23</xm:f>
          </x14:formula1>
          <xm:sqref>H24</xm:sqref>
        </x14:dataValidation>
        <x14:dataValidation type="list" imeMode="on" allowBlank="1" showInputMessage="1" showErrorMessage="1" xr:uid="{3A276AA8-A397-490C-B93C-2232EAF7050A}">
          <x14:formula1>
            <xm:f>リスト!$D$3:$D$9</xm:f>
          </x14:formula1>
          <xm:sqref>I24:I75</xm:sqref>
        </x14:dataValidation>
        <x14:dataValidation type="list" imeMode="on" allowBlank="1" showInputMessage="1" showErrorMessage="1" xr:uid="{33DDFF71-CBC1-4DE3-9FC0-37A6FD184AA0}">
          <x14:formula1>
            <xm:f>リスト!$H$3:$H$51</xm:f>
          </x14:formula1>
          <xm:sqref>E11</xm:sqref>
        </x14:dataValidation>
        <x14:dataValidation type="list" imeMode="on" allowBlank="1" showInputMessage="1" showErrorMessage="1" xr:uid="{CE5DACD0-27E8-4BA6-BB1E-01F5E024140A}">
          <x14:formula1>
            <xm:f>リスト!$I$3:$I$12</xm:f>
          </x14:formula1>
          <xm:sqref>E12</xm:sqref>
        </x14:dataValidation>
        <x14:dataValidation type="list" allowBlank="1" showInputMessage="1" showErrorMessage="1" xr:uid="{4DE9A4BD-FD84-4F1D-A872-2419A877CEB0}">
          <x14:formula1>
            <xm:f>リスト!$B$3:$B$10</xm:f>
          </x14:formula1>
          <xm:sqref>E24:E75</xm:sqref>
        </x14:dataValidation>
        <x14:dataValidation type="list" allowBlank="1" showInputMessage="1" showErrorMessage="1" xr:uid="{74BAB8A9-1C81-447B-A663-B5DF1C448C7F}">
          <x14:formula1>
            <xm:f>リスト!$C$3:$C$19</xm:f>
          </x14:formula1>
          <xm:sqref>H25:H75</xm:sqref>
        </x14:dataValidation>
        <x14:dataValidation type="list" allowBlank="1" showInputMessage="1" showErrorMessage="1" xr:uid="{829BE23D-FE61-422C-9D44-38175EF150E6}">
          <x14:formula1>
            <xm:f>リスト!$L$11:$L$13</xm:f>
          </x14:formula1>
          <xm:sqref>M24:M75</xm:sqref>
        </x14:dataValidation>
        <x14:dataValidation type="list" allowBlank="1" showInputMessage="1" showErrorMessage="1" xr:uid="{D95F1D9F-E845-4C72-AF99-D8A0ECC624CE}">
          <x14:formula1>
            <xm:f>リスト!$L$3:$L$5</xm:f>
          </x14:formula1>
          <xm:sqref>J24:J75</xm:sqref>
        </x14:dataValidation>
        <x14:dataValidation type="list" allowBlank="1" showInputMessage="1" showErrorMessage="1" xr:uid="{040CD0EB-914F-482F-88AC-385C8143C031}">
          <x14:formula1>
            <xm:f>リスト!$L$5:$L$7</xm:f>
          </x14:formula1>
          <xm:sqref>K24:K75</xm:sqref>
        </x14:dataValidation>
        <x14:dataValidation type="list" allowBlank="1" showInputMessage="1" showErrorMessage="1" xr:uid="{D497D73D-8E89-4759-8E59-FD00FFAEF773}">
          <x14:formula1>
            <xm:f>リスト!$L$8:$L$10</xm:f>
          </x14:formula1>
          <xm:sqref>L24:L75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7F80B-134A-4F32-9830-14542AA70C44}">
  <dimension ref="A1:M75"/>
  <sheetViews>
    <sheetView topLeftCell="A17" workbookViewId="0">
      <selection activeCell="K28" sqref="K28"/>
    </sheetView>
  </sheetViews>
  <sheetFormatPr defaultColWidth="8.58203125" defaultRowHeight="16" x14ac:dyDescent="0.55000000000000004"/>
  <cols>
    <col min="1" max="1" width="15.08203125" style="1" customWidth="1"/>
    <col min="2" max="3" width="12.58203125" style="1" customWidth="1"/>
    <col min="4" max="4" width="30.58203125" style="1" customWidth="1"/>
    <col min="5" max="5" width="13.58203125" style="1" customWidth="1"/>
    <col min="6" max="9" width="20.58203125" style="1" customWidth="1"/>
    <col min="10" max="10" width="15.75" style="1" bestFit="1" customWidth="1"/>
    <col min="11" max="11" width="29.08203125" style="1" customWidth="1"/>
    <col min="12" max="12" width="16.1640625" style="1" bestFit="1" customWidth="1"/>
    <col min="13" max="13" width="12.58203125" style="1" bestFit="1" customWidth="1"/>
    <col min="14" max="16384" width="8.58203125" style="1"/>
  </cols>
  <sheetData>
    <row r="1" spans="1:6" ht="24.5" x14ac:dyDescent="0.55000000000000004">
      <c r="A1" s="2" t="s">
        <v>48</v>
      </c>
    </row>
    <row r="2" spans="1:6" ht="25" thickBot="1" x14ac:dyDescent="0.6">
      <c r="A2" s="2"/>
    </row>
    <row r="3" spans="1:6" ht="24.5" x14ac:dyDescent="0.55000000000000004">
      <c r="A3" s="32" t="s">
        <v>140</v>
      </c>
      <c r="B3" s="33"/>
      <c r="C3" s="33"/>
      <c r="D3" s="33"/>
      <c r="E3" s="33"/>
      <c r="F3" s="34"/>
    </row>
    <row r="4" spans="1:6" ht="18" x14ac:dyDescent="0.55000000000000004">
      <c r="A4" s="60" t="s">
        <v>139</v>
      </c>
      <c r="B4" s="36"/>
      <c r="C4" s="37"/>
      <c r="D4" s="36"/>
      <c r="E4" s="36"/>
      <c r="F4" s="38"/>
    </row>
    <row r="5" spans="1:6" x14ac:dyDescent="0.55000000000000004">
      <c r="A5" s="39"/>
      <c r="B5" s="36"/>
      <c r="C5" s="36"/>
      <c r="D5" s="36"/>
      <c r="E5" s="36"/>
      <c r="F5" s="38"/>
    </row>
    <row r="6" spans="1:6" x14ac:dyDescent="0.55000000000000004">
      <c r="A6" s="35"/>
      <c r="B6" s="36" t="s">
        <v>121</v>
      </c>
      <c r="C6" s="36"/>
      <c r="D6" s="36"/>
      <c r="E6" s="36"/>
      <c r="F6" s="38"/>
    </row>
    <row r="7" spans="1:6" ht="24.5" x14ac:dyDescent="0.55000000000000004">
      <c r="A7" s="40"/>
      <c r="B7" s="58"/>
      <c r="C7" s="36"/>
      <c r="D7" s="36"/>
      <c r="E7" s="36"/>
      <c r="F7" s="38"/>
    </row>
    <row r="8" spans="1:6" ht="24.5" x14ac:dyDescent="0.55000000000000004">
      <c r="A8" s="40"/>
      <c r="B8" s="59"/>
      <c r="C8" s="36"/>
      <c r="D8" s="49"/>
      <c r="E8" s="36"/>
      <c r="F8" s="38"/>
    </row>
    <row r="9" spans="1:6" ht="25" thickBot="1" x14ac:dyDescent="0.6">
      <c r="A9" s="61" t="s">
        <v>141</v>
      </c>
      <c r="B9" s="41"/>
      <c r="C9" s="42"/>
      <c r="D9" s="42"/>
      <c r="E9" s="42"/>
      <c r="F9" s="43"/>
    </row>
    <row r="10" spans="1:6" ht="16.5" thickBot="1" x14ac:dyDescent="0.6"/>
    <row r="11" spans="1:6" ht="18.5" customHeight="1" x14ac:dyDescent="0.55000000000000004">
      <c r="A11" s="26" t="s">
        <v>0</v>
      </c>
      <c r="B11" s="68"/>
      <c r="C11" s="69"/>
      <c r="D11" s="29" t="s">
        <v>63</v>
      </c>
      <c r="E11" s="22"/>
    </row>
    <row r="12" spans="1:6" ht="18.5" customHeight="1" x14ac:dyDescent="0.55000000000000004">
      <c r="A12" s="27" t="s">
        <v>39</v>
      </c>
      <c r="B12" s="70"/>
      <c r="C12" s="71"/>
      <c r="D12" s="25" t="s">
        <v>111</v>
      </c>
      <c r="E12" s="23"/>
    </row>
    <row r="13" spans="1:6" ht="18.5" customHeight="1" thickBot="1" x14ac:dyDescent="0.6">
      <c r="A13" s="28" t="s">
        <v>47</v>
      </c>
      <c r="B13" s="72"/>
      <c r="C13" s="73"/>
      <c r="D13" s="30"/>
      <c r="E13" s="20"/>
    </row>
    <row r="15" spans="1:6" ht="18.649999999999999" customHeight="1" x14ac:dyDescent="0.55000000000000004">
      <c r="D15" s="12"/>
      <c r="E15" s="12"/>
      <c r="F15" s="12"/>
    </row>
    <row r="16" spans="1:6" x14ac:dyDescent="0.55000000000000004">
      <c r="B16" s="1" t="s">
        <v>28</v>
      </c>
    </row>
    <row r="17" spans="1:13" x14ac:dyDescent="0.55000000000000004">
      <c r="B17" s="1" t="s">
        <v>26</v>
      </c>
    </row>
    <row r="18" spans="1:13" x14ac:dyDescent="0.55000000000000004">
      <c r="B18" s="1" t="s">
        <v>49</v>
      </c>
    </row>
    <row r="19" spans="1:13" x14ac:dyDescent="0.55000000000000004">
      <c r="B19" s="1" t="s">
        <v>27</v>
      </c>
    </row>
    <row r="21" spans="1:13" ht="16.5" thickBot="1" x14ac:dyDescent="0.6"/>
    <row r="22" spans="1:13" ht="43" customHeight="1" x14ac:dyDescent="0.55000000000000004">
      <c r="A22" s="101" t="s">
        <v>1</v>
      </c>
      <c r="B22" s="102" t="s">
        <v>2</v>
      </c>
      <c r="C22" s="102" t="s">
        <v>3</v>
      </c>
      <c r="D22" s="103" t="s">
        <v>24</v>
      </c>
      <c r="E22" s="104" t="s">
        <v>22</v>
      </c>
      <c r="F22" s="105" t="s">
        <v>25</v>
      </c>
      <c r="G22" s="102" t="s">
        <v>4</v>
      </c>
      <c r="H22" s="106" t="s">
        <v>23</v>
      </c>
      <c r="I22" s="111" t="s">
        <v>54</v>
      </c>
      <c r="J22" s="108" t="s">
        <v>154</v>
      </c>
      <c r="K22" s="109"/>
      <c r="L22" s="109"/>
      <c r="M22" s="110"/>
    </row>
    <row r="23" spans="1:13" ht="16.5" hidden="1" customHeight="1" thickBot="1" x14ac:dyDescent="0.6">
      <c r="A23" s="79"/>
      <c r="B23" s="80"/>
      <c r="C23" s="80"/>
      <c r="D23" s="81"/>
      <c r="E23" s="82"/>
      <c r="F23" s="83"/>
      <c r="G23" s="80"/>
      <c r="H23" s="84"/>
      <c r="I23" s="85"/>
      <c r="J23" s="96" t="s">
        <v>147</v>
      </c>
      <c r="K23" s="97" t="s">
        <v>143</v>
      </c>
      <c r="L23" s="97" t="s">
        <v>144</v>
      </c>
      <c r="M23" s="98" t="s">
        <v>146</v>
      </c>
    </row>
    <row r="24" spans="1:13" x14ac:dyDescent="0.55000000000000004">
      <c r="A24" s="13" t="s">
        <v>29</v>
      </c>
      <c r="B24" s="16" t="s">
        <v>41</v>
      </c>
      <c r="C24" s="16" t="s">
        <v>40</v>
      </c>
      <c r="D24" s="14" t="s">
        <v>42</v>
      </c>
      <c r="E24" s="16" t="s">
        <v>8</v>
      </c>
      <c r="F24" s="16" t="s">
        <v>43</v>
      </c>
      <c r="G24" s="16"/>
      <c r="H24" s="16" t="s">
        <v>13</v>
      </c>
      <c r="I24" s="15" t="s">
        <v>57</v>
      </c>
      <c r="J24" s="87" t="s">
        <v>147</v>
      </c>
      <c r="K24" s="88" t="s">
        <v>143</v>
      </c>
      <c r="L24" s="88" t="s">
        <v>144</v>
      </c>
      <c r="M24" s="89" t="s">
        <v>146</v>
      </c>
    </row>
    <row r="25" spans="1:13" ht="18" x14ac:dyDescent="0.55000000000000004">
      <c r="A25" s="10" t="s">
        <v>46</v>
      </c>
      <c r="B25" s="18"/>
      <c r="C25" s="18"/>
      <c r="D25" s="21"/>
      <c r="E25" s="18"/>
      <c r="F25" s="18"/>
      <c r="G25" s="18"/>
      <c r="H25" s="18"/>
      <c r="I25" s="6"/>
      <c r="J25" s="90"/>
      <c r="K25" s="91"/>
      <c r="L25" s="91"/>
      <c r="M25" s="92"/>
    </row>
    <row r="26" spans="1:13" x14ac:dyDescent="0.55000000000000004">
      <c r="A26" s="10">
        <v>1</v>
      </c>
      <c r="B26" s="17"/>
      <c r="C26" s="17"/>
      <c r="D26" s="11"/>
      <c r="E26" s="17"/>
      <c r="F26" s="17"/>
      <c r="G26" s="17"/>
      <c r="H26" s="18"/>
      <c r="I26" s="6"/>
      <c r="J26" s="90"/>
      <c r="K26" s="91"/>
      <c r="L26" s="91"/>
      <c r="M26" s="92"/>
    </row>
    <row r="27" spans="1:13" x14ac:dyDescent="0.55000000000000004">
      <c r="A27" s="4">
        <v>2</v>
      </c>
      <c r="B27" s="18"/>
      <c r="C27" s="18"/>
      <c r="D27" s="5"/>
      <c r="E27" s="18"/>
      <c r="F27" s="18"/>
      <c r="G27" s="18"/>
      <c r="H27" s="18"/>
      <c r="I27" s="6"/>
      <c r="J27" s="90"/>
      <c r="K27" s="91"/>
      <c r="L27" s="91"/>
      <c r="M27" s="92"/>
    </row>
    <row r="28" spans="1:13" x14ac:dyDescent="0.55000000000000004">
      <c r="A28" s="4">
        <v>3</v>
      </c>
      <c r="B28" s="18"/>
      <c r="C28" s="18"/>
      <c r="D28" s="5"/>
      <c r="E28" s="18"/>
      <c r="F28" s="18"/>
      <c r="G28" s="18"/>
      <c r="H28" s="18"/>
      <c r="I28" s="6"/>
      <c r="J28" s="90"/>
      <c r="K28" s="91"/>
      <c r="L28" s="91"/>
      <c r="M28" s="92"/>
    </row>
    <row r="29" spans="1:13" x14ac:dyDescent="0.55000000000000004">
      <c r="A29" s="4">
        <v>4</v>
      </c>
      <c r="B29" s="18"/>
      <c r="C29" s="18"/>
      <c r="D29" s="5"/>
      <c r="E29" s="18"/>
      <c r="F29" s="18"/>
      <c r="G29" s="18"/>
      <c r="H29" s="18"/>
      <c r="I29" s="6"/>
      <c r="J29" s="90"/>
      <c r="K29" s="91"/>
      <c r="L29" s="91"/>
      <c r="M29" s="92"/>
    </row>
    <row r="30" spans="1:13" x14ac:dyDescent="0.55000000000000004">
      <c r="A30" s="4">
        <v>5</v>
      </c>
      <c r="B30" s="18"/>
      <c r="C30" s="18"/>
      <c r="D30" s="5"/>
      <c r="E30" s="18"/>
      <c r="F30" s="18"/>
      <c r="G30" s="18"/>
      <c r="H30" s="18"/>
      <c r="I30" s="6"/>
      <c r="J30" s="90"/>
      <c r="K30" s="91"/>
      <c r="L30" s="91"/>
      <c r="M30" s="92"/>
    </row>
    <row r="31" spans="1:13" x14ac:dyDescent="0.55000000000000004">
      <c r="A31" s="4">
        <v>6</v>
      </c>
      <c r="B31" s="18"/>
      <c r="C31" s="18"/>
      <c r="D31" s="5"/>
      <c r="E31" s="18"/>
      <c r="F31" s="18"/>
      <c r="G31" s="18"/>
      <c r="H31" s="18"/>
      <c r="I31" s="6"/>
      <c r="J31" s="90"/>
      <c r="K31" s="91"/>
      <c r="L31" s="91"/>
      <c r="M31" s="92"/>
    </row>
    <row r="32" spans="1:13" x14ac:dyDescent="0.55000000000000004">
      <c r="A32" s="4">
        <v>7</v>
      </c>
      <c r="B32" s="18"/>
      <c r="C32" s="18"/>
      <c r="D32" s="5"/>
      <c r="E32" s="18"/>
      <c r="F32" s="18"/>
      <c r="G32" s="18"/>
      <c r="H32" s="18"/>
      <c r="I32" s="6"/>
      <c r="J32" s="90"/>
      <c r="K32" s="91"/>
      <c r="L32" s="91"/>
      <c r="M32" s="92"/>
    </row>
    <row r="33" spans="1:13" x14ac:dyDescent="0.55000000000000004">
      <c r="A33" s="4">
        <v>8</v>
      </c>
      <c r="B33" s="18"/>
      <c r="C33" s="18"/>
      <c r="D33" s="5"/>
      <c r="E33" s="18"/>
      <c r="F33" s="18"/>
      <c r="G33" s="18"/>
      <c r="H33" s="18"/>
      <c r="I33" s="6"/>
      <c r="J33" s="90"/>
      <c r="K33" s="91"/>
      <c r="L33" s="91"/>
      <c r="M33" s="92"/>
    </row>
    <row r="34" spans="1:13" x14ac:dyDescent="0.55000000000000004">
      <c r="A34" s="4">
        <v>9</v>
      </c>
      <c r="B34" s="18"/>
      <c r="C34" s="18"/>
      <c r="D34" s="5"/>
      <c r="E34" s="18"/>
      <c r="F34" s="18"/>
      <c r="G34" s="18"/>
      <c r="H34" s="18"/>
      <c r="I34" s="6"/>
      <c r="J34" s="90"/>
      <c r="K34" s="91"/>
      <c r="L34" s="91"/>
      <c r="M34" s="92"/>
    </row>
    <row r="35" spans="1:13" x14ac:dyDescent="0.55000000000000004">
      <c r="A35" s="4">
        <v>10</v>
      </c>
      <c r="B35" s="18"/>
      <c r="C35" s="18"/>
      <c r="D35" s="5"/>
      <c r="E35" s="18"/>
      <c r="F35" s="18"/>
      <c r="G35" s="18"/>
      <c r="H35" s="18"/>
      <c r="I35" s="6"/>
      <c r="J35" s="90"/>
      <c r="K35" s="91"/>
      <c r="L35" s="91"/>
      <c r="M35" s="92"/>
    </row>
    <row r="36" spans="1:13" x14ac:dyDescent="0.55000000000000004">
      <c r="A36" s="4">
        <v>11</v>
      </c>
      <c r="B36" s="18"/>
      <c r="C36" s="18"/>
      <c r="D36" s="5"/>
      <c r="E36" s="18"/>
      <c r="F36" s="18"/>
      <c r="G36" s="18"/>
      <c r="H36" s="18"/>
      <c r="I36" s="6"/>
      <c r="J36" s="90"/>
      <c r="K36" s="91"/>
      <c r="L36" s="91"/>
      <c r="M36" s="92"/>
    </row>
    <row r="37" spans="1:13" x14ac:dyDescent="0.55000000000000004">
      <c r="A37" s="4">
        <v>12</v>
      </c>
      <c r="B37" s="18"/>
      <c r="C37" s="18"/>
      <c r="D37" s="5"/>
      <c r="E37" s="18"/>
      <c r="F37" s="18"/>
      <c r="G37" s="18"/>
      <c r="H37" s="18"/>
      <c r="I37" s="6"/>
      <c r="J37" s="90"/>
      <c r="K37" s="91"/>
      <c r="L37" s="91"/>
      <c r="M37" s="92"/>
    </row>
    <row r="38" spans="1:13" x14ac:dyDescent="0.55000000000000004">
      <c r="A38" s="4">
        <v>13</v>
      </c>
      <c r="B38" s="18"/>
      <c r="C38" s="18"/>
      <c r="D38" s="5"/>
      <c r="E38" s="18"/>
      <c r="F38" s="18"/>
      <c r="G38" s="18"/>
      <c r="H38" s="18"/>
      <c r="I38" s="6"/>
      <c r="J38" s="90"/>
      <c r="K38" s="91"/>
      <c r="L38" s="91"/>
      <c r="M38" s="92"/>
    </row>
    <row r="39" spans="1:13" x14ac:dyDescent="0.55000000000000004">
      <c r="A39" s="4">
        <v>14</v>
      </c>
      <c r="B39" s="18"/>
      <c r="C39" s="18"/>
      <c r="D39" s="5"/>
      <c r="E39" s="18"/>
      <c r="F39" s="18"/>
      <c r="G39" s="18"/>
      <c r="H39" s="18"/>
      <c r="I39" s="6"/>
      <c r="J39" s="90"/>
      <c r="K39" s="91"/>
      <c r="L39" s="91"/>
      <c r="M39" s="92"/>
    </row>
    <row r="40" spans="1:13" x14ac:dyDescent="0.55000000000000004">
      <c r="A40" s="4">
        <v>15</v>
      </c>
      <c r="B40" s="18"/>
      <c r="C40" s="18"/>
      <c r="D40" s="5"/>
      <c r="E40" s="18"/>
      <c r="F40" s="18"/>
      <c r="G40" s="18"/>
      <c r="H40" s="18"/>
      <c r="I40" s="6"/>
      <c r="J40" s="90"/>
      <c r="K40" s="91"/>
      <c r="L40" s="91"/>
      <c r="M40" s="92"/>
    </row>
    <row r="41" spans="1:13" x14ac:dyDescent="0.55000000000000004">
      <c r="A41" s="4">
        <v>16</v>
      </c>
      <c r="B41" s="18"/>
      <c r="C41" s="18"/>
      <c r="D41" s="5"/>
      <c r="E41" s="18"/>
      <c r="F41" s="18"/>
      <c r="G41" s="18"/>
      <c r="H41" s="18"/>
      <c r="I41" s="6"/>
      <c r="J41" s="90"/>
      <c r="K41" s="91"/>
      <c r="L41" s="91"/>
      <c r="M41" s="92"/>
    </row>
    <row r="42" spans="1:13" x14ac:dyDescent="0.55000000000000004">
      <c r="A42" s="4">
        <v>17</v>
      </c>
      <c r="B42" s="18"/>
      <c r="C42" s="18"/>
      <c r="D42" s="5"/>
      <c r="E42" s="18"/>
      <c r="F42" s="18"/>
      <c r="G42" s="18"/>
      <c r="H42" s="18"/>
      <c r="I42" s="6"/>
      <c r="J42" s="90"/>
      <c r="K42" s="91"/>
      <c r="L42" s="91"/>
      <c r="M42" s="92"/>
    </row>
    <row r="43" spans="1:13" x14ac:dyDescent="0.55000000000000004">
      <c r="A43" s="4">
        <v>18</v>
      </c>
      <c r="B43" s="18"/>
      <c r="C43" s="18"/>
      <c r="D43" s="5"/>
      <c r="E43" s="18"/>
      <c r="F43" s="18"/>
      <c r="G43" s="18"/>
      <c r="H43" s="18"/>
      <c r="I43" s="6"/>
      <c r="J43" s="90"/>
      <c r="K43" s="91"/>
      <c r="L43" s="91"/>
      <c r="M43" s="92"/>
    </row>
    <row r="44" spans="1:13" x14ac:dyDescent="0.55000000000000004">
      <c r="A44" s="4">
        <v>19</v>
      </c>
      <c r="B44" s="18"/>
      <c r="C44" s="18"/>
      <c r="D44" s="5"/>
      <c r="E44" s="18"/>
      <c r="F44" s="18"/>
      <c r="G44" s="18"/>
      <c r="H44" s="18"/>
      <c r="I44" s="6"/>
      <c r="J44" s="90"/>
      <c r="K44" s="91"/>
      <c r="L44" s="91"/>
      <c r="M44" s="92"/>
    </row>
    <row r="45" spans="1:13" x14ac:dyDescent="0.55000000000000004">
      <c r="A45" s="4">
        <v>20</v>
      </c>
      <c r="B45" s="18"/>
      <c r="C45" s="18"/>
      <c r="D45" s="5"/>
      <c r="E45" s="18"/>
      <c r="F45" s="18"/>
      <c r="G45" s="18"/>
      <c r="H45" s="18"/>
      <c r="I45" s="6"/>
      <c r="J45" s="90"/>
      <c r="K45" s="91"/>
      <c r="L45" s="91"/>
      <c r="M45" s="92"/>
    </row>
    <row r="46" spans="1:13" x14ac:dyDescent="0.55000000000000004">
      <c r="A46" s="4">
        <v>21</v>
      </c>
      <c r="B46" s="18"/>
      <c r="C46" s="18"/>
      <c r="D46" s="5"/>
      <c r="E46" s="18"/>
      <c r="F46" s="18"/>
      <c r="G46" s="18"/>
      <c r="H46" s="18"/>
      <c r="I46" s="6"/>
      <c r="J46" s="90"/>
      <c r="K46" s="91"/>
      <c r="L46" s="91"/>
      <c r="M46" s="92"/>
    </row>
    <row r="47" spans="1:13" x14ac:dyDescent="0.55000000000000004">
      <c r="A47" s="4">
        <v>22</v>
      </c>
      <c r="B47" s="18"/>
      <c r="C47" s="18"/>
      <c r="D47" s="5"/>
      <c r="E47" s="18"/>
      <c r="F47" s="18"/>
      <c r="G47" s="18"/>
      <c r="H47" s="18"/>
      <c r="I47" s="6"/>
      <c r="J47" s="90"/>
      <c r="K47" s="91"/>
      <c r="L47" s="91"/>
      <c r="M47" s="92"/>
    </row>
    <row r="48" spans="1:13" x14ac:dyDescent="0.55000000000000004">
      <c r="A48" s="4">
        <v>23</v>
      </c>
      <c r="B48" s="18"/>
      <c r="C48" s="18"/>
      <c r="D48" s="5"/>
      <c r="E48" s="18"/>
      <c r="F48" s="18"/>
      <c r="G48" s="18"/>
      <c r="H48" s="18"/>
      <c r="I48" s="6"/>
      <c r="J48" s="90"/>
      <c r="K48" s="91"/>
      <c r="L48" s="91"/>
      <c r="M48" s="92"/>
    </row>
    <row r="49" spans="1:13" x14ac:dyDescent="0.55000000000000004">
      <c r="A49" s="4">
        <v>24</v>
      </c>
      <c r="B49" s="18"/>
      <c r="C49" s="18"/>
      <c r="D49" s="5"/>
      <c r="E49" s="18"/>
      <c r="F49" s="18"/>
      <c r="G49" s="18"/>
      <c r="H49" s="18"/>
      <c r="I49" s="6"/>
      <c r="J49" s="90"/>
      <c r="K49" s="91"/>
      <c r="L49" s="91"/>
      <c r="M49" s="92"/>
    </row>
    <row r="50" spans="1:13" x14ac:dyDescent="0.55000000000000004">
      <c r="A50" s="4">
        <v>25</v>
      </c>
      <c r="B50" s="18"/>
      <c r="C50" s="18"/>
      <c r="D50" s="5"/>
      <c r="E50" s="18"/>
      <c r="F50" s="18"/>
      <c r="G50" s="18"/>
      <c r="H50" s="18"/>
      <c r="I50" s="6"/>
      <c r="J50" s="90"/>
      <c r="K50" s="91"/>
      <c r="L50" s="91"/>
      <c r="M50" s="92"/>
    </row>
    <row r="51" spans="1:13" x14ac:dyDescent="0.55000000000000004">
      <c r="A51" s="4">
        <v>26</v>
      </c>
      <c r="B51" s="18"/>
      <c r="C51" s="18"/>
      <c r="D51" s="5"/>
      <c r="E51" s="18"/>
      <c r="F51" s="18"/>
      <c r="G51" s="18"/>
      <c r="H51" s="18"/>
      <c r="I51" s="6"/>
      <c r="J51" s="90"/>
      <c r="K51" s="91"/>
      <c r="L51" s="91"/>
      <c r="M51" s="92"/>
    </row>
    <row r="52" spans="1:13" x14ac:dyDescent="0.55000000000000004">
      <c r="A52" s="4">
        <v>27</v>
      </c>
      <c r="B52" s="18"/>
      <c r="C52" s="18"/>
      <c r="D52" s="5"/>
      <c r="E52" s="18"/>
      <c r="F52" s="18"/>
      <c r="G52" s="18"/>
      <c r="H52" s="18"/>
      <c r="I52" s="6"/>
      <c r="J52" s="90"/>
      <c r="K52" s="91"/>
      <c r="L52" s="91"/>
      <c r="M52" s="92"/>
    </row>
    <row r="53" spans="1:13" x14ac:dyDescent="0.55000000000000004">
      <c r="A53" s="4">
        <v>28</v>
      </c>
      <c r="B53" s="18"/>
      <c r="C53" s="18"/>
      <c r="D53" s="5"/>
      <c r="E53" s="18"/>
      <c r="F53" s="18"/>
      <c r="G53" s="18"/>
      <c r="H53" s="18"/>
      <c r="I53" s="6"/>
      <c r="J53" s="90"/>
      <c r="K53" s="91"/>
      <c r="L53" s="91"/>
      <c r="M53" s="92"/>
    </row>
    <row r="54" spans="1:13" x14ac:dyDescent="0.55000000000000004">
      <c r="A54" s="4">
        <v>29</v>
      </c>
      <c r="B54" s="18"/>
      <c r="C54" s="18"/>
      <c r="D54" s="5"/>
      <c r="E54" s="18"/>
      <c r="F54" s="18"/>
      <c r="G54" s="18"/>
      <c r="H54" s="18"/>
      <c r="I54" s="6"/>
      <c r="J54" s="90"/>
      <c r="K54" s="91"/>
      <c r="L54" s="91"/>
      <c r="M54" s="92"/>
    </row>
    <row r="55" spans="1:13" x14ac:dyDescent="0.55000000000000004">
      <c r="A55" s="4">
        <v>30</v>
      </c>
      <c r="B55" s="18"/>
      <c r="C55" s="18"/>
      <c r="D55" s="5"/>
      <c r="E55" s="18"/>
      <c r="F55" s="18"/>
      <c r="G55" s="18"/>
      <c r="H55" s="18"/>
      <c r="I55" s="6"/>
      <c r="J55" s="90"/>
      <c r="K55" s="91"/>
      <c r="L55" s="91"/>
      <c r="M55" s="92"/>
    </row>
    <row r="56" spans="1:13" x14ac:dyDescent="0.55000000000000004">
      <c r="A56" s="4">
        <v>31</v>
      </c>
      <c r="B56" s="18"/>
      <c r="C56" s="18"/>
      <c r="D56" s="5"/>
      <c r="E56" s="18"/>
      <c r="F56" s="18"/>
      <c r="G56" s="18"/>
      <c r="H56" s="18"/>
      <c r="I56" s="6"/>
      <c r="J56" s="90"/>
      <c r="K56" s="91"/>
      <c r="L56" s="91"/>
      <c r="M56" s="92"/>
    </row>
    <row r="57" spans="1:13" x14ac:dyDescent="0.55000000000000004">
      <c r="A57" s="4">
        <v>32</v>
      </c>
      <c r="B57" s="18"/>
      <c r="C57" s="18"/>
      <c r="D57" s="5"/>
      <c r="E57" s="18"/>
      <c r="F57" s="18"/>
      <c r="G57" s="18"/>
      <c r="H57" s="18"/>
      <c r="I57" s="6"/>
      <c r="J57" s="90"/>
      <c r="K57" s="91"/>
      <c r="L57" s="91"/>
      <c r="M57" s="92"/>
    </row>
    <row r="58" spans="1:13" x14ac:dyDescent="0.55000000000000004">
      <c r="A58" s="4">
        <v>33</v>
      </c>
      <c r="B58" s="18"/>
      <c r="C58" s="18"/>
      <c r="D58" s="5"/>
      <c r="E58" s="18"/>
      <c r="F58" s="18"/>
      <c r="G58" s="18"/>
      <c r="H58" s="18"/>
      <c r="I58" s="6"/>
      <c r="J58" s="90"/>
      <c r="K58" s="91"/>
      <c r="L58" s="91"/>
      <c r="M58" s="92"/>
    </row>
    <row r="59" spans="1:13" x14ac:dyDescent="0.55000000000000004">
      <c r="A59" s="4">
        <v>34</v>
      </c>
      <c r="B59" s="18"/>
      <c r="C59" s="18"/>
      <c r="D59" s="5"/>
      <c r="E59" s="18"/>
      <c r="F59" s="18"/>
      <c r="G59" s="18"/>
      <c r="H59" s="18"/>
      <c r="I59" s="6"/>
      <c r="J59" s="90"/>
      <c r="K59" s="91"/>
      <c r="L59" s="91"/>
      <c r="M59" s="92"/>
    </row>
    <row r="60" spans="1:13" x14ac:dyDescent="0.55000000000000004">
      <c r="A60" s="4">
        <v>35</v>
      </c>
      <c r="B60" s="18"/>
      <c r="C60" s="18"/>
      <c r="D60" s="5"/>
      <c r="E60" s="18"/>
      <c r="F60" s="18"/>
      <c r="G60" s="18"/>
      <c r="H60" s="18"/>
      <c r="I60" s="6"/>
      <c r="J60" s="90"/>
      <c r="K60" s="91"/>
      <c r="L60" s="91"/>
      <c r="M60" s="92"/>
    </row>
    <row r="61" spans="1:13" x14ac:dyDescent="0.55000000000000004">
      <c r="A61" s="4">
        <v>36</v>
      </c>
      <c r="B61" s="18"/>
      <c r="C61" s="18"/>
      <c r="D61" s="5"/>
      <c r="E61" s="18"/>
      <c r="F61" s="18"/>
      <c r="G61" s="18"/>
      <c r="H61" s="18"/>
      <c r="I61" s="6"/>
      <c r="J61" s="90"/>
      <c r="K61" s="91"/>
      <c r="L61" s="91"/>
      <c r="M61" s="92"/>
    </row>
    <row r="62" spans="1:13" x14ac:dyDescent="0.55000000000000004">
      <c r="A62" s="4">
        <v>37</v>
      </c>
      <c r="B62" s="18"/>
      <c r="C62" s="18"/>
      <c r="D62" s="5"/>
      <c r="E62" s="18"/>
      <c r="F62" s="18"/>
      <c r="G62" s="18"/>
      <c r="H62" s="18"/>
      <c r="I62" s="6"/>
      <c r="J62" s="90"/>
      <c r="K62" s="91"/>
      <c r="L62" s="91"/>
      <c r="M62" s="92"/>
    </row>
    <row r="63" spans="1:13" x14ac:dyDescent="0.55000000000000004">
      <c r="A63" s="4">
        <v>38</v>
      </c>
      <c r="B63" s="18"/>
      <c r="C63" s="18"/>
      <c r="D63" s="5"/>
      <c r="E63" s="18"/>
      <c r="F63" s="18"/>
      <c r="G63" s="18"/>
      <c r="H63" s="18"/>
      <c r="I63" s="6"/>
      <c r="J63" s="90"/>
      <c r="K63" s="91"/>
      <c r="L63" s="91"/>
      <c r="M63" s="92"/>
    </row>
    <row r="64" spans="1:13" x14ac:dyDescent="0.55000000000000004">
      <c r="A64" s="4">
        <v>39</v>
      </c>
      <c r="B64" s="18"/>
      <c r="C64" s="18"/>
      <c r="D64" s="5"/>
      <c r="E64" s="18"/>
      <c r="F64" s="18"/>
      <c r="G64" s="18"/>
      <c r="H64" s="18"/>
      <c r="I64" s="6"/>
      <c r="J64" s="90"/>
      <c r="K64" s="91"/>
      <c r="L64" s="91"/>
      <c r="M64" s="92"/>
    </row>
    <row r="65" spans="1:13" x14ac:dyDescent="0.55000000000000004">
      <c r="A65" s="4">
        <v>40</v>
      </c>
      <c r="B65" s="18"/>
      <c r="C65" s="18"/>
      <c r="D65" s="5"/>
      <c r="E65" s="18"/>
      <c r="F65" s="18"/>
      <c r="G65" s="18"/>
      <c r="H65" s="18"/>
      <c r="I65" s="6"/>
      <c r="J65" s="90"/>
      <c r="K65" s="91"/>
      <c r="L65" s="91"/>
      <c r="M65" s="92"/>
    </row>
    <row r="66" spans="1:13" x14ac:dyDescent="0.55000000000000004">
      <c r="A66" s="4">
        <v>41</v>
      </c>
      <c r="B66" s="18"/>
      <c r="C66" s="18"/>
      <c r="D66" s="5"/>
      <c r="E66" s="18"/>
      <c r="F66" s="18"/>
      <c r="G66" s="18"/>
      <c r="H66" s="18"/>
      <c r="I66" s="6"/>
      <c r="J66" s="90"/>
      <c r="K66" s="91"/>
      <c r="L66" s="91"/>
      <c r="M66" s="92"/>
    </row>
    <row r="67" spans="1:13" x14ac:dyDescent="0.55000000000000004">
      <c r="A67" s="4">
        <v>42</v>
      </c>
      <c r="B67" s="18"/>
      <c r="C67" s="18"/>
      <c r="D67" s="5"/>
      <c r="E67" s="18"/>
      <c r="F67" s="18"/>
      <c r="G67" s="18"/>
      <c r="H67" s="18"/>
      <c r="I67" s="6"/>
      <c r="J67" s="90"/>
      <c r="K67" s="91"/>
      <c r="L67" s="91"/>
      <c r="M67" s="92"/>
    </row>
    <row r="68" spans="1:13" x14ac:dyDescent="0.55000000000000004">
      <c r="A68" s="4">
        <v>43</v>
      </c>
      <c r="B68" s="18"/>
      <c r="C68" s="18"/>
      <c r="D68" s="5"/>
      <c r="E68" s="18"/>
      <c r="F68" s="18"/>
      <c r="G68" s="18"/>
      <c r="H68" s="18"/>
      <c r="I68" s="6"/>
      <c r="J68" s="90"/>
      <c r="K68" s="91"/>
      <c r="L68" s="91"/>
      <c r="M68" s="92"/>
    </row>
    <row r="69" spans="1:13" x14ac:dyDescent="0.55000000000000004">
      <c r="A69" s="4">
        <v>44</v>
      </c>
      <c r="B69" s="18"/>
      <c r="C69" s="18"/>
      <c r="D69" s="5"/>
      <c r="E69" s="18"/>
      <c r="F69" s="18"/>
      <c r="G69" s="18"/>
      <c r="H69" s="18"/>
      <c r="I69" s="6"/>
      <c r="J69" s="90"/>
      <c r="K69" s="91"/>
      <c r="L69" s="91"/>
      <c r="M69" s="92"/>
    </row>
    <row r="70" spans="1:13" x14ac:dyDescent="0.55000000000000004">
      <c r="A70" s="4">
        <v>45</v>
      </c>
      <c r="B70" s="18"/>
      <c r="C70" s="18"/>
      <c r="D70" s="5"/>
      <c r="E70" s="18"/>
      <c r="F70" s="18"/>
      <c r="G70" s="18"/>
      <c r="H70" s="18"/>
      <c r="I70" s="6"/>
      <c r="J70" s="90"/>
      <c r="K70" s="91"/>
      <c r="L70" s="91"/>
      <c r="M70" s="92"/>
    </row>
    <row r="71" spans="1:13" x14ac:dyDescent="0.55000000000000004">
      <c r="A71" s="4">
        <v>46</v>
      </c>
      <c r="B71" s="18"/>
      <c r="C71" s="18"/>
      <c r="D71" s="5"/>
      <c r="E71" s="18"/>
      <c r="F71" s="18"/>
      <c r="G71" s="18"/>
      <c r="H71" s="18"/>
      <c r="I71" s="6"/>
      <c r="J71" s="90"/>
      <c r="K71" s="91"/>
      <c r="L71" s="91"/>
      <c r="M71" s="92"/>
    </row>
    <row r="72" spans="1:13" x14ac:dyDescent="0.55000000000000004">
      <c r="A72" s="4">
        <v>47</v>
      </c>
      <c r="B72" s="18"/>
      <c r="C72" s="18"/>
      <c r="D72" s="5"/>
      <c r="E72" s="18"/>
      <c r="F72" s="18"/>
      <c r="G72" s="18"/>
      <c r="H72" s="18"/>
      <c r="I72" s="6"/>
      <c r="J72" s="90"/>
      <c r="K72" s="91"/>
      <c r="L72" s="91"/>
      <c r="M72" s="92"/>
    </row>
    <row r="73" spans="1:13" x14ac:dyDescent="0.55000000000000004">
      <c r="A73" s="4">
        <v>48</v>
      </c>
      <c r="B73" s="18"/>
      <c r="C73" s="18"/>
      <c r="D73" s="5"/>
      <c r="E73" s="18"/>
      <c r="F73" s="18"/>
      <c r="G73" s="18"/>
      <c r="H73" s="18"/>
      <c r="I73" s="6"/>
      <c r="J73" s="90"/>
      <c r="K73" s="91"/>
      <c r="L73" s="91"/>
      <c r="M73" s="92"/>
    </row>
    <row r="74" spans="1:13" x14ac:dyDescent="0.55000000000000004">
      <c r="A74" s="4">
        <v>49</v>
      </c>
      <c r="B74" s="18"/>
      <c r="C74" s="18"/>
      <c r="D74" s="5"/>
      <c r="E74" s="18"/>
      <c r="F74" s="18"/>
      <c r="G74" s="18"/>
      <c r="H74" s="18"/>
      <c r="I74" s="6"/>
      <c r="J74" s="90"/>
      <c r="K74" s="91"/>
      <c r="L74" s="91"/>
      <c r="M74" s="92"/>
    </row>
    <row r="75" spans="1:13" ht="16.5" thickBot="1" x14ac:dyDescent="0.6">
      <c r="A75" s="7">
        <v>50</v>
      </c>
      <c r="B75" s="19"/>
      <c r="C75" s="19"/>
      <c r="D75" s="8"/>
      <c r="E75" s="19"/>
      <c r="F75" s="19"/>
      <c r="G75" s="19"/>
      <c r="H75" s="19"/>
      <c r="I75" s="9"/>
      <c r="J75" s="93"/>
      <c r="K75" s="94"/>
      <c r="L75" s="94"/>
      <c r="M75" s="95"/>
    </row>
  </sheetData>
  <mergeCells count="4">
    <mergeCell ref="B11:C11"/>
    <mergeCell ref="B12:C12"/>
    <mergeCell ref="B13:C13"/>
    <mergeCell ref="J22:M22"/>
  </mergeCells>
  <phoneticPr fontId="1"/>
  <dataValidations count="2">
    <dataValidation imeMode="off" allowBlank="1" showInputMessage="1" showErrorMessage="1" sqref="D25:D75" xr:uid="{E060CB5C-EC3D-4DD3-A7F8-57AEA5E7EB1A}"/>
    <dataValidation imeMode="on" allowBlank="1" showInputMessage="1" showErrorMessage="1" sqref="B25:C75 F25:G75 D11:D13 E13" xr:uid="{8162B087-DA58-4D54-B731-D663407A267D}"/>
  </dataValidations>
  <hyperlinks>
    <hyperlink ref="A4" location="同意確認!A1" display="同意事項をご確認ください。内容をご一読いただいた上で、該当する項目にチェックをお願いいたします。" xr:uid="{909D4688-24CE-47AE-9165-73BE6EC0032B}"/>
  </hyperlink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Check Box 1">
              <controlPr defaultSize="0" autoFill="0" autoLine="0" autoPict="0">
                <anchor moveWithCells="1">
                  <from>
                    <xdr:col>1</xdr:col>
                    <xdr:colOff>107950</xdr:colOff>
                    <xdr:row>6</xdr:row>
                    <xdr:rowOff>76200</xdr:rowOff>
                  </from>
                  <to>
                    <xdr:col>2</xdr:col>
                    <xdr:colOff>736600</xdr:colOff>
                    <xdr:row>7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Check Box 2">
              <controlPr defaultSize="0" autoFill="0" autoLine="0" autoPict="0">
                <anchor moveWithCells="1">
                  <from>
                    <xdr:col>1</xdr:col>
                    <xdr:colOff>107950</xdr:colOff>
                    <xdr:row>6</xdr:row>
                    <xdr:rowOff>76200</xdr:rowOff>
                  </from>
                  <to>
                    <xdr:col>2</xdr:col>
                    <xdr:colOff>736600</xdr:colOff>
                    <xdr:row>7</xdr:row>
                    <xdr:rowOff>279400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imeMode="on" allowBlank="1" showInputMessage="1" showErrorMessage="1" xr:uid="{9A7706D2-F4A1-4C8B-A9E2-FA7DD27B424D}">
          <x14:formula1>
            <xm:f>リスト!$I$3:$I$12</xm:f>
          </x14:formula1>
          <xm:sqref>E12</xm:sqref>
        </x14:dataValidation>
        <x14:dataValidation type="list" imeMode="on" allowBlank="1" showInputMessage="1" showErrorMessage="1" xr:uid="{CCBF4837-DA49-464D-9788-5887AC5424C6}">
          <x14:formula1>
            <xm:f>リスト!$H$3:$H$51</xm:f>
          </x14:formula1>
          <xm:sqref>E11</xm:sqref>
        </x14:dataValidation>
        <x14:dataValidation type="list" allowBlank="1" showInputMessage="1" showErrorMessage="1" xr:uid="{03DA25E8-CE79-4EC2-83C6-62A6D106D728}">
          <x14:formula1>
            <xm:f>リスト!$C$3:$C$21</xm:f>
          </x14:formula1>
          <xm:sqref>H24:H75</xm:sqref>
        </x14:dataValidation>
        <x14:dataValidation type="list" allowBlank="1" showInputMessage="1" showErrorMessage="1" xr:uid="{027F91B7-E5AA-4ABC-83BA-FFE8C86F8142}">
          <x14:formula1>
            <xm:f>リスト!$B$3:$B$10</xm:f>
          </x14:formula1>
          <xm:sqref>E24:E75</xm:sqref>
        </x14:dataValidation>
        <x14:dataValidation type="list" allowBlank="1" showInputMessage="1" showErrorMessage="1" xr:uid="{C4D17707-A025-4D46-BABE-E8F72D121F38}">
          <x14:formula1>
            <xm:f>リスト!$D$3:$D$8</xm:f>
          </x14:formula1>
          <xm:sqref>I24:I75</xm:sqref>
        </x14:dataValidation>
        <x14:dataValidation type="list" allowBlank="1" showInputMessage="1" showErrorMessage="1" xr:uid="{A9DF1908-6393-424A-8E1E-6B6D0FADAD2E}">
          <x14:formula1>
            <xm:f>リスト!$L$8:$L$10</xm:f>
          </x14:formula1>
          <xm:sqref>L24:L75</xm:sqref>
        </x14:dataValidation>
        <x14:dataValidation type="list" allowBlank="1" showInputMessage="1" showErrorMessage="1" xr:uid="{BABFCCA0-E689-41B4-A9E3-8D3DEC4C04F4}">
          <x14:formula1>
            <xm:f>リスト!$L$5:$L$7</xm:f>
          </x14:formula1>
          <xm:sqref>K24:K75</xm:sqref>
        </x14:dataValidation>
        <x14:dataValidation type="list" allowBlank="1" showInputMessage="1" showErrorMessage="1" xr:uid="{2D790572-87A9-49DA-A2B9-C43A22B9BFA4}">
          <x14:formula1>
            <xm:f>リスト!$L$3:$L$5</xm:f>
          </x14:formula1>
          <xm:sqref>J24:J75</xm:sqref>
        </x14:dataValidation>
        <x14:dataValidation type="list" allowBlank="1" showInputMessage="1" showErrorMessage="1" xr:uid="{5AB798D0-4BB5-4016-9F33-09FD06E7383A}">
          <x14:formula1>
            <xm:f>リスト!$L$11:$L$13</xm:f>
          </x14:formula1>
          <xm:sqref>M24:M75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28B2B-AB97-41E5-B3EB-EB5CA73F0705}">
  <dimension ref="A1:Q26"/>
  <sheetViews>
    <sheetView zoomScale="60" zoomScaleNormal="60" workbookViewId="0">
      <selection sqref="A1:B1"/>
    </sheetView>
  </sheetViews>
  <sheetFormatPr defaultRowHeight="17.5" x14ac:dyDescent="0.55000000000000004"/>
  <cols>
    <col min="1" max="16384" width="8.6640625" style="50"/>
  </cols>
  <sheetData>
    <row r="1" spans="1:17" ht="61" customHeight="1" x14ac:dyDescent="0.55000000000000004">
      <c r="A1" s="75"/>
      <c r="B1" s="75"/>
    </row>
    <row r="2" spans="1:17" ht="35.5" thickBot="1" x14ac:dyDescent="0.6">
      <c r="A2" s="51" t="s">
        <v>124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4" spans="1:17" ht="28.5" x14ac:dyDescent="0.55000000000000004">
      <c r="B4" s="53"/>
    </row>
    <row r="6" spans="1:17" ht="19" x14ac:dyDescent="0.55000000000000004">
      <c r="A6" s="74" t="s">
        <v>125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</row>
    <row r="7" spans="1:17" ht="42" customHeight="1" x14ac:dyDescent="0.55000000000000004">
      <c r="A7" s="74" t="s">
        <v>126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</row>
    <row r="8" spans="1:17" ht="8" customHeight="1" x14ac:dyDescent="0.55000000000000004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</row>
    <row r="9" spans="1:17" ht="19" x14ac:dyDescent="0.55000000000000004">
      <c r="A9" s="74" t="s">
        <v>127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</row>
    <row r="10" spans="1:17" ht="8" customHeight="1" x14ac:dyDescent="0.55000000000000004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</row>
    <row r="11" spans="1:17" ht="61.5" customHeight="1" x14ac:dyDescent="0.55000000000000004">
      <c r="A11" s="74" t="s">
        <v>128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</row>
    <row r="12" spans="1:17" ht="40.5" customHeight="1" x14ac:dyDescent="0.55000000000000004">
      <c r="A12" s="74" t="s">
        <v>135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</row>
    <row r="13" spans="1:17" ht="19" x14ac:dyDescent="0.55000000000000004">
      <c r="A13" s="56" t="s">
        <v>136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</row>
    <row r="14" spans="1:17" ht="19" x14ac:dyDescent="0.55000000000000004">
      <c r="A14" s="55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</row>
    <row r="15" spans="1:17" ht="76" customHeight="1" x14ac:dyDescent="0.55000000000000004">
      <c r="A15" s="74" t="s">
        <v>129</v>
      </c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</row>
    <row r="16" spans="1:17" ht="18" customHeight="1" x14ac:dyDescent="0.55000000000000004"/>
    <row r="18" spans="1:5" x14ac:dyDescent="0.55000000000000004">
      <c r="A18" s="50" t="s">
        <v>130</v>
      </c>
    </row>
    <row r="19" spans="1:5" x14ac:dyDescent="0.55000000000000004">
      <c r="A19" s="50" t="s">
        <v>131</v>
      </c>
    </row>
    <row r="20" spans="1:5" x14ac:dyDescent="0.55000000000000004">
      <c r="A20" s="50" t="s">
        <v>132</v>
      </c>
    </row>
    <row r="21" spans="1:5" ht="18" x14ac:dyDescent="0.55000000000000004">
      <c r="A21" s="50" t="s">
        <v>133</v>
      </c>
      <c r="E21" s="57" t="s">
        <v>137</v>
      </c>
    </row>
    <row r="25" spans="1:5" x14ac:dyDescent="0.55000000000000004">
      <c r="A25" s="50" t="s">
        <v>134</v>
      </c>
    </row>
    <row r="26" spans="1:5" ht="18" x14ac:dyDescent="0.55000000000000004">
      <c r="A26" s="57" t="s">
        <v>138</v>
      </c>
    </row>
  </sheetData>
  <mergeCells count="7">
    <mergeCell ref="A15:Q15"/>
    <mergeCell ref="A1:B1"/>
    <mergeCell ref="A6:Q6"/>
    <mergeCell ref="A7:Q7"/>
    <mergeCell ref="A9:Q9"/>
    <mergeCell ref="A11:Q11"/>
    <mergeCell ref="A12:Q12"/>
  </mergeCells>
  <phoneticPr fontId="1"/>
  <hyperlinks>
    <hyperlink ref="A13" r:id="rId1" xr:uid="{D3ED0D61-FD90-4B74-B1DC-F803115DCDAA}"/>
    <hyperlink ref="E21" r:id="rId2" xr:uid="{CCD1D96A-20CD-4A81-B127-D1B1C51DF1A6}"/>
    <hyperlink ref="A26" r:id="rId3" xr:uid="{05443F04-1352-42CC-A243-3B914A9B963B}"/>
  </hyperlinks>
  <pageMargins left="0.7" right="0.7" top="0.75" bottom="0.75" header="0.3" footer="0.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A3DBA-17B3-4E8F-8E0D-951C304CE39B}">
  <dimension ref="B2:N50"/>
  <sheetViews>
    <sheetView workbookViewId="0">
      <selection activeCell="L10" sqref="L10"/>
    </sheetView>
  </sheetViews>
  <sheetFormatPr defaultRowHeight="18" x14ac:dyDescent="0.55000000000000004"/>
  <cols>
    <col min="3" max="3" width="38.25" customWidth="1"/>
    <col min="12" max="12" width="8.6640625" style="24"/>
  </cols>
  <sheetData>
    <row r="2" spans="2:14" x14ac:dyDescent="0.55000000000000004">
      <c r="B2" s="3" t="s">
        <v>6</v>
      </c>
      <c r="C2" s="3" t="s">
        <v>5</v>
      </c>
      <c r="D2" s="3" t="s">
        <v>62</v>
      </c>
      <c r="H2" s="3" t="s">
        <v>50</v>
      </c>
      <c r="I2" s="3" t="s">
        <v>112</v>
      </c>
      <c r="L2" s="3" t="s">
        <v>142</v>
      </c>
      <c r="N2" t="s">
        <v>152</v>
      </c>
    </row>
    <row r="3" spans="2:14" x14ac:dyDescent="0.55000000000000004">
      <c r="B3" s="3"/>
      <c r="C3" s="3"/>
      <c r="H3" s="3"/>
      <c r="I3" s="3"/>
      <c r="L3" s="3"/>
      <c r="N3" s="86"/>
    </row>
    <row r="4" spans="2:14" x14ac:dyDescent="0.55000000000000004">
      <c r="B4" s="24" t="s">
        <v>53</v>
      </c>
      <c r="C4" t="s">
        <v>12</v>
      </c>
      <c r="D4" t="s">
        <v>57</v>
      </c>
      <c r="H4" t="s">
        <v>64</v>
      </c>
      <c r="I4" t="s">
        <v>113</v>
      </c>
      <c r="L4" s="99" t="s">
        <v>147</v>
      </c>
      <c r="N4" s="86" t="s">
        <v>151</v>
      </c>
    </row>
    <row r="5" spans="2:14" x14ac:dyDescent="0.55000000000000004">
      <c r="B5" t="s">
        <v>7</v>
      </c>
      <c r="C5" t="s">
        <v>13</v>
      </c>
      <c r="D5" t="s">
        <v>60</v>
      </c>
      <c r="H5" t="s">
        <v>65</v>
      </c>
      <c r="I5" t="s">
        <v>114</v>
      </c>
      <c r="N5" s="86"/>
    </row>
    <row r="6" spans="2:14" x14ac:dyDescent="0.55000000000000004">
      <c r="B6" t="s">
        <v>8</v>
      </c>
      <c r="C6" t="s">
        <v>14</v>
      </c>
      <c r="D6" t="s">
        <v>61</v>
      </c>
      <c r="H6" t="s">
        <v>66</v>
      </c>
      <c r="I6" t="s">
        <v>115</v>
      </c>
      <c r="L6" s="100" t="s">
        <v>148</v>
      </c>
      <c r="N6" s="86"/>
    </row>
    <row r="7" spans="2:14" x14ac:dyDescent="0.55000000000000004">
      <c r="B7" t="s">
        <v>9</v>
      </c>
      <c r="C7" t="s">
        <v>15</v>
      </c>
      <c r="H7" t="s">
        <v>67</v>
      </c>
      <c r="I7" t="s">
        <v>116</v>
      </c>
      <c r="M7" s="3"/>
    </row>
    <row r="8" spans="2:14" x14ac:dyDescent="0.55000000000000004">
      <c r="B8" t="s">
        <v>10</v>
      </c>
      <c r="C8" t="s">
        <v>16</v>
      </c>
      <c r="H8" t="s">
        <v>68</v>
      </c>
      <c r="I8" t="s">
        <v>117</v>
      </c>
    </row>
    <row r="9" spans="2:14" x14ac:dyDescent="0.55000000000000004">
      <c r="B9" t="s">
        <v>11</v>
      </c>
      <c r="C9" t="s">
        <v>17</v>
      </c>
      <c r="H9" t="s">
        <v>69</v>
      </c>
      <c r="I9" t="s">
        <v>118</v>
      </c>
      <c r="L9" s="100" t="s">
        <v>149</v>
      </c>
    </row>
    <row r="10" spans="2:14" x14ac:dyDescent="0.55000000000000004">
      <c r="C10" t="s">
        <v>18</v>
      </c>
      <c r="H10" t="s">
        <v>70</v>
      </c>
      <c r="I10" t="s">
        <v>119</v>
      </c>
    </row>
    <row r="11" spans="2:14" x14ac:dyDescent="0.55000000000000004">
      <c r="C11" t="s">
        <v>19</v>
      </c>
      <c r="H11" t="s">
        <v>71</v>
      </c>
      <c r="I11" t="s">
        <v>120</v>
      </c>
    </row>
    <row r="12" spans="2:14" x14ac:dyDescent="0.55000000000000004">
      <c r="C12" t="s">
        <v>55</v>
      </c>
      <c r="H12" t="s">
        <v>72</v>
      </c>
      <c r="L12" s="100" t="s">
        <v>150</v>
      </c>
    </row>
    <row r="13" spans="2:14" x14ac:dyDescent="0.55000000000000004">
      <c r="C13" t="s">
        <v>20</v>
      </c>
      <c r="H13" t="s">
        <v>73</v>
      </c>
    </row>
    <row r="14" spans="2:14" x14ac:dyDescent="0.55000000000000004">
      <c r="C14" t="s">
        <v>21</v>
      </c>
      <c r="H14" t="s">
        <v>74</v>
      </c>
    </row>
    <row r="15" spans="2:14" x14ac:dyDescent="0.55000000000000004">
      <c r="C15" t="s">
        <v>56</v>
      </c>
      <c r="H15" t="s">
        <v>75</v>
      </c>
    </row>
    <row r="16" spans="2:14" x14ac:dyDescent="0.55000000000000004">
      <c r="C16" t="s">
        <v>58</v>
      </c>
      <c r="H16" t="s">
        <v>76</v>
      </c>
    </row>
    <row r="17" spans="3:8" x14ac:dyDescent="0.55000000000000004">
      <c r="C17" t="s">
        <v>59</v>
      </c>
      <c r="H17" t="s">
        <v>77</v>
      </c>
    </row>
    <row r="18" spans="3:8" x14ac:dyDescent="0.55000000000000004">
      <c r="H18" t="s">
        <v>78</v>
      </c>
    </row>
    <row r="19" spans="3:8" x14ac:dyDescent="0.55000000000000004">
      <c r="H19" t="s">
        <v>79</v>
      </c>
    </row>
    <row r="20" spans="3:8" x14ac:dyDescent="0.55000000000000004">
      <c r="H20" t="s">
        <v>80</v>
      </c>
    </row>
    <row r="21" spans="3:8" x14ac:dyDescent="0.55000000000000004">
      <c r="H21" t="s">
        <v>81</v>
      </c>
    </row>
    <row r="22" spans="3:8" x14ac:dyDescent="0.55000000000000004">
      <c r="H22" t="s">
        <v>82</v>
      </c>
    </row>
    <row r="23" spans="3:8" x14ac:dyDescent="0.55000000000000004">
      <c r="H23" t="s">
        <v>83</v>
      </c>
    </row>
    <row r="24" spans="3:8" x14ac:dyDescent="0.55000000000000004">
      <c r="H24" t="s">
        <v>84</v>
      </c>
    </row>
    <row r="25" spans="3:8" x14ac:dyDescent="0.55000000000000004">
      <c r="H25" t="s">
        <v>85</v>
      </c>
    </row>
    <row r="26" spans="3:8" x14ac:dyDescent="0.55000000000000004">
      <c r="H26" t="s">
        <v>86</v>
      </c>
    </row>
    <row r="27" spans="3:8" x14ac:dyDescent="0.55000000000000004">
      <c r="H27" t="s">
        <v>87</v>
      </c>
    </row>
    <row r="28" spans="3:8" x14ac:dyDescent="0.55000000000000004">
      <c r="H28" t="s">
        <v>88</v>
      </c>
    </row>
    <row r="29" spans="3:8" x14ac:dyDescent="0.55000000000000004">
      <c r="H29" t="s">
        <v>89</v>
      </c>
    </row>
    <row r="30" spans="3:8" x14ac:dyDescent="0.55000000000000004">
      <c r="H30" t="s">
        <v>90</v>
      </c>
    </row>
    <row r="31" spans="3:8" x14ac:dyDescent="0.55000000000000004">
      <c r="H31" t="s">
        <v>91</v>
      </c>
    </row>
    <row r="32" spans="3:8" x14ac:dyDescent="0.55000000000000004">
      <c r="H32" t="s">
        <v>92</v>
      </c>
    </row>
    <row r="33" spans="8:8" x14ac:dyDescent="0.55000000000000004">
      <c r="H33" t="s">
        <v>93</v>
      </c>
    </row>
    <row r="34" spans="8:8" x14ac:dyDescent="0.55000000000000004">
      <c r="H34" t="s">
        <v>94</v>
      </c>
    </row>
    <row r="35" spans="8:8" x14ac:dyDescent="0.55000000000000004">
      <c r="H35" t="s">
        <v>95</v>
      </c>
    </row>
    <row r="36" spans="8:8" x14ac:dyDescent="0.55000000000000004">
      <c r="H36" t="s">
        <v>96</v>
      </c>
    </row>
    <row r="37" spans="8:8" x14ac:dyDescent="0.55000000000000004">
      <c r="H37" t="s">
        <v>97</v>
      </c>
    </row>
    <row r="38" spans="8:8" x14ac:dyDescent="0.55000000000000004">
      <c r="H38" t="s">
        <v>98</v>
      </c>
    </row>
    <row r="39" spans="8:8" x14ac:dyDescent="0.55000000000000004">
      <c r="H39" t="s">
        <v>99</v>
      </c>
    </row>
    <row r="40" spans="8:8" x14ac:dyDescent="0.55000000000000004">
      <c r="H40" t="s">
        <v>100</v>
      </c>
    </row>
    <row r="41" spans="8:8" x14ac:dyDescent="0.55000000000000004">
      <c r="H41" t="s">
        <v>101</v>
      </c>
    </row>
    <row r="42" spans="8:8" x14ac:dyDescent="0.55000000000000004">
      <c r="H42" t="s">
        <v>102</v>
      </c>
    </row>
    <row r="43" spans="8:8" x14ac:dyDescent="0.55000000000000004">
      <c r="H43" t="s">
        <v>103</v>
      </c>
    </row>
    <row r="44" spans="8:8" x14ac:dyDescent="0.55000000000000004">
      <c r="H44" t="s">
        <v>104</v>
      </c>
    </row>
    <row r="45" spans="8:8" x14ac:dyDescent="0.55000000000000004">
      <c r="H45" t="s">
        <v>105</v>
      </c>
    </row>
    <row r="46" spans="8:8" x14ac:dyDescent="0.55000000000000004">
      <c r="H46" t="s">
        <v>106</v>
      </c>
    </row>
    <row r="47" spans="8:8" x14ac:dyDescent="0.55000000000000004">
      <c r="H47" t="s">
        <v>107</v>
      </c>
    </row>
    <row r="48" spans="8:8" x14ac:dyDescent="0.55000000000000004">
      <c r="H48" t="s">
        <v>108</v>
      </c>
    </row>
    <row r="49" spans="8:8" x14ac:dyDescent="0.55000000000000004">
      <c r="H49" t="s">
        <v>109</v>
      </c>
    </row>
    <row r="50" spans="8:8" x14ac:dyDescent="0.55000000000000004">
      <c r="H50" t="s">
        <v>110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97A9F-4EB0-4D50-89CD-B97CBB4C282D}">
  <dimension ref="A1:U59"/>
  <sheetViews>
    <sheetView topLeftCell="E1" workbookViewId="0">
      <selection activeCell="U2" sqref="U2"/>
    </sheetView>
  </sheetViews>
  <sheetFormatPr defaultRowHeight="18" x14ac:dyDescent="0.55000000000000004"/>
  <cols>
    <col min="1" max="1" width="14.33203125" style="31" bestFit="1" customWidth="1"/>
  </cols>
  <sheetData>
    <row r="1" spans="1:21" x14ac:dyDescent="0.55000000000000004">
      <c r="A1" s="31" t="s">
        <v>45</v>
      </c>
      <c r="B1" t="s">
        <v>38</v>
      </c>
      <c r="C1" t="s">
        <v>30</v>
      </c>
      <c r="D1" t="s">
        <v>31</v>
      </c>
      <c r="E1" t="s">
        <v>32</v>
      </c>
      <c r="F1" t="s">
        <v>33</v>
      </c>
      <c r="G1" t="s">
        <v>34</v>
      </c>
      <c r="H1" t="s">
        <v>35</v>
      </c>
      <c r="I1" t="s">
        <v>4</v>
      </c>
      <c r="K1" t="s">
        <v>5</v>
      </c>
      <c r="L1" t="s">
        <v>36</v>
      </c>
      <c r="M1" t="s">
        <v>44</v>
      </c>
      <c r="N1" t="s">
        <v>37</v>
      </c>
      <c r="P1" t="s">
        <v>51</v>
      </c>
      <c r="Q1" t="s">
        <v>52</v>
      </c>
      <c r="R1" t="s">
        <v>153</v>
      </c>
    </row>
    <row r="2" spans="1:21" x14ac:dyDescent="0.55000000000000004">
      <c r="A2" s="31" t="str">
        <f ca="1">IF(B2="","",NOW())</f>
        <v/>
      </c>
      <c r="B2" t="str">
        <f>IF('記入シート1-50'!$B25="","","メール")</f>
        <v/>
      </c>
      <c r="C2" t="str">
        <f>IF($B2="","",'記入シート1-50'!$B$12)</f>
        <v/>
      </c>
      <c r="D2" t="str">
        <f>IF($B2="","",'記入シート1-50'!$B$11)</f>
        <v/>
      </c>
      <c r="E2" t="str">
        <f>IF($B2="","",'記入シート1-50'!$B25)</f>
        <v/>
      </c>
      <c r="F2" t="str">
        <f>IF($B2="","",'記入シート1-50'!$C25)</f>
        <v/>
      </c>
      <c r="G2" t="str">
        <f>IF($B2="","",'記入シート1-50'!$E25)</f>
        <v/>
      </c>
      <c r="H2" t="str">
        <f>IF($B2="","",'記入シート1-50'!$F25)</f>
        <v/>
      </c>
      <c r="I2" t="str">
        <f>IF($B2="","",IF('記入シート1-50'!$G25=0,"",'記入シート1-50'!$G25))</f>
        <v/>
      </c>
      <c r="K2" t="str">
        <f>IF($B2="","",'記入シート1-50'!$H25)</f>
        <v/>
      </c>
      <c r="L2" t="str">
        <f>IF($B2="","",'記入シート1-50'!$D25)</f>
        <v/>
      </c>
      <c r="M2" t="str">
        <f>IF($B2="","",IF('記入シート1-50'!$I25=0,"",'記入シート1-50'!$I25))</f>
        <v/>
      </c>
      <c r="N2" t="str">
        <f>IF($B2="","",'記入シート1-50'!$B$13)</f>
        <v/>
      </c>
      <c r="P2" t="str">
        <f>IF($B2="","",'記入シート1-50'!$E$11)</f>
        <v/>
      </c>
      <c r="Q2" t="str">
        <f>IF($B2="","",'記入シート1-50'!$E$12)</f>
        <v/>
      </c>
      <c r="R2" t="str">
        <f>IF($B2="","",'記入シート1-50'!$J25)</f>
        <v/>
      </c>
      <c r="S2" t="str">
        <f>IF($B2="","",'記入シート1-50'!$K25)</f>
        <v/>
      </c>
      <c r="T2" t="str">
        <f>IF($B2="","",'記入シート1-50'!$L25)</f>
        <v/>
      </c>
      <c r="U2" t="str">
        <f>IF($B2="","",'記入シート1-50'!$M25)</f>
        <v/>
      </c>
    </row>
    <row r="3" spans="1:21" x14ac:dyDescent="0.55000000000000004">
      <c r="A3" s="31" t="str">
        <f t="shared" ref="A3:A51" ca="1" si="0">IF(B3="","",NOW())</f>
        <v/>
      </c>
      <c r="B3" t="str">
        <f>IF('記入シート1-50'!$B26="","","メール")</f>
        <v/>
      </c>
      <c r="C3" t="str">
        <f>IF($B3="","",'記入シート1-50'!$B$12)</f>
        <v/>
      </c>
      <c r="D3" t="str">
        <f>IF($B3="","",'記入シート1-50'!$B$11)</f>
        <v/>
      </c>
      <c r="E3" t="str">
        <f>IF($B3="","",'記入シート1-50'!$B26)</f>
        <v/>
      </c>
      <c r="F3" t="str">
        <f>IF($B3="","",'記入シート1-50'!$C26)</f>
        <v/>
      </c>
      <c r="G3" t="str">
        <f>IF($B3="","",'記入シート1-50'!$E26)</f>
        <v/>
      </c>
      <c r="H3" t="str">
        <f>IF($B3="","",'記入シート1-50'!$F26)</f>
        <v/>
      </c>
      <c r="I3" t="str">
        <f>IF($B3="","",IF('記入シート1-50'!$G26=0,"",'記入シート1-50'!$G26))</f>
        <v/>
      </c>
      <c r="K3" t="str">
        <f>IF($B3="","",'記入シート1-50'!$H26)</f>
        <v/>
      </c>
      <c r="L3" t="str">
        <f>IF($B3="","",'記入シート1-50'!$D26)</f>
        <v/>
      </c>
      <c r="M3" t="str">
        <f>IF($B3="","",IF('記入シート1-50'!$I26=0,"",'記入シート1-50'!$I26))</f>
        <v/>
      </c>
      <c r="N3" t="str">
        <f>IF($B3="","",'記入シート1-50'!$B$13)</f>
        <v/>
      </c>
      <c r="P3" t="str">
        <f>IF($B3="","",'記入シート1-50'!$E$11)</f>
        <v/>
      </c>
      <c r="Q3" t="str">
        <f>IF($B3="","",'記入シート1-50'!$E$12)</f>
        <v/>
      </c>
      <c r="R3" t="str">
        <f>IF($B3="","",'記入シート1-50'!$J26)</f>
        <v/>
      </c>
      <c r="S3" t="str">
        <f>IF($B3="","",'記入シート1-50'!$K26)</f>
        <v/>
      </c>
      <c r="T3" t="str">
        <f>IF($B3="","",'記入シート1-50'!$L26)</f>
        <v/>
      </c>
      <c r="U3" t="str">
        <f>IF($B3="","",'記入シート1-50'!$M26)</f>
        <v/>
      </c>
    </row>
    <row r="4" spans="1:21" x14ac:dyDescent="0.55000000000000004">
      <c r="A4" s="31" t="str">
        <f t="shared" ca="1" si="0"/>
        <v/>
      </c>
      <c r="B4" t="str">
        <f>IF('記入シート1-50'!$B27="","","メール")</f>
        <v/>
      </c>
      <c r="C4" t="str">
        <f>IF($B4="","",'記入シート1-50'!$B$12)</f>
        <v/>
      </c>
      <c r="D4" t="str">
        <f>IF($B4="","",'記入シート1-50'!$B$11)</f>
        <v/>
      </c>
      <c r="E4" t="str">
        <f>IF($B4="","",'記入シート1-50'!$B27)</f>
        <v/>
      </c>
      <c r="F4" t="str">
        <f>IF($B4="","",'記入シート1-50'!$C27)</f>
        <v/>
      </c>
      <c r="G4" t="str">
        <f>IF($B4="","",'記入シート1-50'!$E27)</f>
        <v/>
      </c>
      <c r="H4" t="str">
        <f>IF($B4="","",'記入シート1-50'!$F27)</f>
        <v/>
      </c>
      <c r="I4" t="str">
        <f>IF($B4="","",IF('記入シート1-50'!$G27=0,"",'記入シート1-50'!$G27))</f>
        <v/>
      </c>
      <c r="K4" t="str">
        <f>IF($B4="","",'記入シート1-50'!$H27)</f>
        <v/>
      </c>
      <c r="L4" t="str">
        <f>IF($B4="","",'記入シート1-50'!$D27)</f>
        <v/>
      </c>
      <c r="M4" t="str">
        <f>IF($B4="","",IF('記入シート1-50'!$I27=0,"",'記入シート1-50'!$I27))</f>
        <v/>
      </c>
      <c r="N4" t="str">
        <f>IF($B4="","",'記入シート1-50'!$B$13)</f>
        <v/>
      </c>
      <c r="P4" t="str">
        <f>IF($B4="","",'記入シート1-50'!$E$11)</f>
        <v/>
      </c>
      <c r="Q4" t="str">
        <f>IF($B4="","",'記入シート1-50'!$E$12)</f>
        <v/>
      </c>
      <c r="R4" t="str">
        <f>IF($B4="","",'記入シート1-50'!$J27)</f>
        <v/>
      </c>
      <c r="S4" t="str">
        <f>IF($B4="","",'記入シート1-50'!$K27)</f>
        <v/>
      </c>
      <c r="T4" t="str">
        <f>IF($B4="","",'記入シート1-50'!$L27)</f>
        <v/>
      </c>
      <c r="U4" t="str">
        <f>IF($B4="","",'記入シート1-50'!$M27)</f>
        <v/>
      </c>
    </row>
    <row r="5" spans="1:21" x14ac:dyDescent="0.55000000000000004">
      <c r="A5" s="31" t="str">
        <f t="shared" ca="1" si="0"/>
        <v/>
      </c>
      <c r="B5" t="str">
        <f>IF('記入シート1-50'!$B28="","","メール")</f>
        <v/>
      </c>
      <c r="C5" t="str">
        <f>IF($B5="","",'記入シート1-50'!$B$12)</f>
        <v/>
      </c>
      <c r="D5" t="str">
        <f>IF($B5="","",'記入シート1-50'!$B$11)</f>
        <v/>
      </c>
      <c r="E5" t="str">
        <f>IF($B5="","",'記入シート1-50'!$B28)</f>
        <v/>
      </c>
      <c r="F5" t="str">
        <f>IF($B5="","",'記入シート1-50'!$C28)</f>
        <v/>
      </c>
      <c r="G5" t="str">
        <f>IF($B5="","",'記入シート1-50'!$E28)</f>
        <v/>
      </c>
      <c r="H5" t="str">
        <f>IF($B5="","",'記入シート1-50'!$F28)</f>
        <v/>
      </c>
      <c r="I5" t="str">
        <f>IF($B5="","",IF('記入シート1-50'!$G28=0,"",'記入シート1-50'!$G28))</f>
        <v/>
      </c>
      <c r="K5" t="str">
        <f>IF($B5="","",'記入シート1-50'!$H28)</f>
        <v/>
      </c>
      <c r="L5" t="str">
        <f>IF($B5="","",'記入シート1-50'!$D28)</f>
        <v/>
      </c>
      <c r="M5" t="str">
        <f>IF($B5="","",IF('記入シート1-50'!$I28=0,"",'記入シート1-50'!$I28))</f>
        <v/>
      </c>
      <c r="N5" t="str">
        <f>IF($B5="","",'記入シート1-50'!$B$13)</f>
        <v/>
      </c>
      <c r="P5" t="str">
        <f>IF($B5="","",'記入シート1-50'!$E$11)</f>
        <v/>
      </c>
      <c r="Q5" t="str">
        <f>IF($B5="","",'記入シート1-50'!$E$12)</f>
        <v/>
      </c>
      <c r="R5" t="str">
        <f>IF($B5="","",'記入シート1-50'!$J28)</f>
        <v/>
      </c>
      <c r="S5" t="str">
        <f>IF($B5="","",'記入シート1-50'!$K28)</f>
        <v/>
      </c>
      <c r="T5" t="str">
        <f>IF($B5="","",'記入シート1-50'!$L28)</f>
        <v/>
      </c>
      <c r="U5" t="str">
        <f>IF($B5="","",'記入シート1-50'!$M28)</f>
        <v/>
      </c>
    </row>
    <row r="6" spans="1:21" x14ac:dyDescent="0.55000000000000004">
      <c r="A6" s="31" t="str">
        <f t="shared" ca="1" si="0"/>
        <v/>
      </c>
      <c r="B6" t="str">
        <f>IF('記入シート1-50'!$B29="","","メール")</f>
        <v/>
      </c>
      <c r="C6" t="str">
        <f>IF($B6="","",'記入シート1-50'!$B$12)</f>
        <v/>
      </c>
      <c r="D6" t="str">
        <f>IF($B6="","",'記入シート1-50'!$B$11)</f>
        <v/>
      </c>
      <c r="E6" t="str">
        <f>IF($B6="","",'記入シート1-50'!$B29)</f>
        <v/>
      </c>
      <c r="F6" t="str">
        <f>IF($B6="","",'記入シート1-50'!$C29)</f>
        <v/>
      </c>
      <c r="G6" t="str">
        <f>IF($B6="","",'記入シート1-50'!$E29)</f>
        <v/>
      </c>
      <c r="H6" t="str">
        <f>IF($B6="","",'記入シート1-50'!$F29)</f>
        <v/>
      </c>
      <c r="I6" t="str">
        <f>IF($B6="","",IF('記入シート1-50'!$G29=0,"",'記入シート1-50'!$G29))</f>
        <v/>
      </c>
      <c r="K6" t="str">
        <f>IF($B6="","",'記入シート1-50'!$H29)</f>
        <v/>
      </c>
      <c r="L6" t="str">
        <f>IF($B6="","",'記入シート1-50'!$D29)</f>
        <v/>
      </c>
      <c r="M6" t="str">
        <f>IF($B6="","",IF('記入シート1-50'!$I29=0,"",'記入シート1-50'!$I29))</f>
        <v/>
      </c>
      <c r="N6" t="str">
        <f>IF($B6="","",'記入シート1-50'!$B$13)</f>
        <v/>
      </c>
      <c r="P6" t="str">
        <f>IF($B6="","",'記入シート1-50'!$E$11)</f>
        <v/>
      </c>
      <c r="Q6" t="str">
        <f>IF($B6="","",'記入シート1-50'!$E$12)</f>
        <v/>
      </c>
      <c r="R6" t="str">
        <f>IF($B6="","",'記入シート1-50'!$J29)</f>
        <v/>
      </c>
      <c r="S6" t="str">
        <f>IF($B6="","",'記入シート1-50'!$K29)</f>
        <v/>
      </c>
      <c r="T6" t="str">
        <f>IF($B6="","",'記入シート1-50'!$L29)</f>
        <v/>
      </c>
      <c r="U6" t="str">
        <f>IF($B6="","",'記入シート1-50'!$M29)</f>
        <v/>
      </c>
    </row>
    <row r="7" spans="1:21" x14ac:dyDescent="0.55000000000000004">
      <c r="A7" s="31" t="str">
        <f t="shared" ca="1" si="0"/>
        <v/>
      </c>
      <c r="B7" t="str">
        <f>IF('記入シート1-50'!$B30="","","メール")</f>
        <v/>
      </c>
      <c r="C7" t="str">
        <f>IF($B7="","",'記入シート1-50'!$B$12)</f>
        <v/>
      </c>
      <c r="D7" t="str">
        <f>IF($B7="","",'記入シート1-50'!$B$11)</f>
        <v/>
      </c>
      <c r="E7" t="str">
        <f>IF($B7="","",'記入シート1-50'!$B30)</f>
        <v/>
      </c>
      <c r="F7" t="str">
        <f>IF($B7="","",'記入シート1-50'!$C30)</f>
        <v/>
      </c>
      <c r="G7" t="str">
        <f>IF($B7="","",'記入シート1-50'!$E30)</f>
        <v/>
      </c>
      <c r="H7" t="str">
        <f>IF($B7="","",'記入シート1-50'!$F30)</f>
        <v/>
      </c>
      <c r="I7" t="str">
        <f>IF($B7="","",IF('記入シート1-50'!$G30=0,"",'記入シート1-50'!$G30))</f>
        <v/>
      </c>
      <c r="K7" t="str">
        <f>IF($B7="","",'記入シート1-50'!$H30)</f>
        <v/>
      </c>
      <c r="L7" t="str">
        <f>IF($B7="","",'記入シート1-50'!$D30)</f>
        <v/>
      </c>
      <c r="M7" t="str">
        <f>IF($B7="","",IF('記入シート1-50'!$I30=0,"",'記入シート1-50'!$I30))</f>
        <v/>
      </c>
      <c r="N7" t="str">
        <f>IF($B7="","",'記入シート1-50'!$B$13)</f>
        <v/>
      </c>
      <c r="P7" t="str">
        <f>IF($B7="","",'記入シート1-50'!$E$11)</f>
        <v/>
      </c>
      <c r="Q7" t="str">
        <f>IF($B7="","",'記入シート1-50'!$E$12)</f>
        <v/>
      </c>
      <c r="R7" t="str">
        <f>IF($B7="","",'記入シート1-50'!$J30)</f>
        <v/>
      </c>
      <c r="S7" t="str">
        <f>IF($B7="","",'記入シート1-50'!$K30)</f>
        <v/>
      </c>
      <c r="T7" t="str">
        <f>IF($B7="","",'記入シート1-50'!$L30)</f>
        <v/>
      </c>
      <c r="U7" t="str">
        <f>IF($B7="","",'記入シート1-50'!$M30)</f>
        <v/>
      </c>
    </row>
    <row r="8" spans="1:21" x14ac:dyDescent="0.55000000000000004">
      <c r="A8" s="31" t="str">
        <f t="shared" ca="1" si="0"/>
        <v/>
      </c>
      <c r="B8" t="str">
        <f>IF('記入シート1-50'!$B31="","","メール")</f>
        <v/>
      </c>
      <c r="C8" t="str">
        <f>IF($B8="","",'記入シート1-50'!$B$12)</f>
        <v/>
      </c>
      <c r="D8" t="str">
        <f>IF($B8="","",'記入シート1-50'!$B$11)</f>
        <v/>
      </c>
      <c r="E8" t="str">
        <f>IF($B8="","",'記入シート1-50'!$B31)</f>
        <v/>
      </c>
      <c r="F8" t="str">
        <f>IF($B8="","",'記入シート1-50'!$C31)</f>
        <v/>
      </c>
      <c r="G8" t="str">
        <f>IF($B8="","",'記入シート1-50'!$E31)</f>
        <v/>
      </c>
      <c r="H8" t="str">
        <f>IF($B8="","",'記入シート1-50'!$F31)</f>
        <v/>
      </c>
      <c r="I8" t="str">
        <f>IF($B8="","",IF('記入シート1-50'!$G31=0,"",'記入シート1-50'!$G31))</f>
        <v/>
      </c>
      <c r="K8" t="str">
        <f>IF($B8="","",'記入シート1-50'!$H31)</f>
        <v/>
      </c>
      <c r="L8" t="str">
        <f>IF($B8="","",'記入シート1-50'!$D31)</f>
        <v/>
      </c>
      <c r="M8" t="str">
        <f>IF($B8="","",IF('記入シート1-50'!$I31=0,"",'記入シート1-50'!$I31))</f>
        <v/>
      </c>
      <c r="N8" t="str">
        <f>IF($B8="","",'記入シート1-50'!$B$13)</f>
        <v/>
      </c>
      <c r="P8" t="str">
        <f>IF($B8="","",'記入シート1-50'!$E$11)</f>
        <v/>
      </c>
      <c r="Q8" t="str">
        <f>IF($B8="","",'記入シート1-50'!$E$12)</f>
        <v/>
      </c>
      <c r="R8" t="str">
        <f>IF($B8="","",'記入シート1-50'!$J31)</f>
        <v/>
      </c>
      <c r="S8" t="str">
        <f>IF($B8="","",'記入シート1-50'!$K31)</f>
        <v/>
      </c>
      <c r="T8" t="str">
        <f>IF($B8="","",'記入シート1-50'!$L31)</f>
        <v/>
      </c>
      <c r="U8" t="str">
        <f>IF($B8="","",'記入シート1-50'!$M31)</f>
        <v/>
      </c>
    </row>
    <row r="9" spans="1:21" x14ac:dyDescent="0.55000000000000004">
      <c r="A9" s="31" t="str">
        <f t="shared" ca="1" si="0"/>
        <v/>
      </c>
      <c r="B9" t="str">
        <f>IF('記入シート1-50'!$B32="","","メール")</f>
        <v/>
      </c>
      <c r="C9" t="str">
        <f>IF($B9="","",'記入シート1-50'!$B$12)</f>
        <v/>
      </c>
      <c r="D9" t="str">
        <f>IF($B9="","",'記入シート1-50'!$B$11)</f>
        <v/>
      </c>
      <c r="E9" t="str">
        <f>IF($B9="","",'記入シート1-50'!$B32)</f>
        <v/>
      </c>
      <c r="F9" t="str">
        <f>IF($B9="","",'記入シート1-50'!$C32)</f>
        <v/>
      </c>
      <c r="G9" t="str">
        <f>IF($B9="","",'記入シート1-50'!$E32)</f>
        <v/>
      </c>
      <c r="H9" t="str">
        <f>IF($B9="","",'記入シート1-50'!$F32)</f>
        <v/>
      </c>
      <c r="I9" t="str">
        <f>IF($B9="","",IF('記入シート1-50'!$G32=0,"",'記入シート1-50'!$G32))</f>
        <v/>
      </c>
      <c r="K9" t="str">
        <f>IF($B9="","",'記入シート1-50'!$H32)</f>
        <v/>
      </c>
      <c r="L9" t="str">
        <f>IF($B9="","",'記入シート1-50'!$D32)</f>
        <v/>
      </c>
      <c r="M9" t="str">
        <f>IF($B9="","",IF('記入シート1-50'!$I32=0,"",'記入シート1-50'!$I32))</f>
        <v/>
      </c>
      <c r="N9" t="str">
        <f>IF($B9="","",'記入シート1-50'!$B$13)</f>
        <v/>
      </c>
      <c r="P9" t="str">
        <f>IF($B9="","",'記入シート1-50'!$E$11)</f>
        <v/>
      </c>
      <c r="Q9" t="str">
        <f>IF($B9="","",'記入シート1-50'!$E$12)</f>
        <v/>
      </c>
      <c r="R9" t="str">
        <f>IF($B9="","",'記入シート1-50'!$J32)</f>
        <v/>
      </c>
      <c r="S9" t="str">
        <f>IF($B9="","",'記入シート1-50'!$K32)</f>
        <v/>
      </c>
      <c r="T9" t="str">
        <f>IF($B9="","",'記入シート1-50'!$L32)</f>
        <v/>
      </c>
      <c r="U9" t="str">
        <f>IF($B9="","",'記入シート1-50'!$M32)</f>
        <v/>
      </c>
    </row>
    <row r="10" spans="1:21" x14ac:dyDescent="0.55000000000000004">
      <c r="A10" s="31" t="str">
        <f t="shared" ca="1" si="0"/>
        <v/>
      </c>
      <c r="B10" t="str">
        <f>IF('記入シート1-50'!$B33="","","メール")</f>
        <v/>
      </c>
      <c r="C10" t="str">
        <f>IF($B10="","",'記入シート1-50'!$B$12)</f>
        <v/>
      </c>
      <c r="D10" t="str">
        <f>IF($B10="","",'記入シート1-50'!$B$11)</f>
        <v/>
      </c>
      <c r="E10" t="str">
        <f>IF($B10="","",'記入シート1-50'!$B33)</f>
        <v/>
      </c>
      <c r="F10" t="str">
        <f>IF($B10="","",'記入シート1-50'!$C33)</f>
        <v/>
      </c>
      <c r="G10" t="str">
        <f>IF($B10="","",'記入シート1-50'!$E33)</f>
        <v/>
      </c>
      <c r="H10" t="str">
        <f>IF($B10="","",'記入シート1-50'!$F33)</f>
        <v/>
      </c>
      <c r="I10" t="str">
        <f>IF($B10="","",IF('記入シート1-50'!$G33=0,"",'記入シート1-50'!$G33))</f>
        <v/>
      </c>
      <c r="K10" t="str">
        <f>IF($B10="","",'記入シート1-50'!$H33)</f>
        <v/>
      </c>
      <c r="L10" t="str">
        <f>IF($B10="","",'記入シート1-50'!$D33)</f>
        <v/>
      </c>
      <c r="M10" t="str">
        <f>IF($B10="","",IF('記入シート1-50'!$I33=0,"",'記入シート1-50'!$I33))</f>
        <v/>
      </c>
      <c r="N10" t="str">
        <f>IF($B10="","",'記入シート1-50'!$B$13)</f>
        <v/>
      </c>
      <c r="P10" t="str">
        <f>IF($B10="","",'記入シート1-50'!$E$11)</f>
        <v/>
      </c>
      <c r="Q10" t="str">
        <f>IF($B10="","",'記入シート1-50'!$E$12)</f>
        <v/>
      </c>
      <c r="R10" t="str">
        <f>IF($B10="","",'記入シート1-50'!$J33)</f>
        <v/>
      </c>
      <c r="S10" t="str">
        <f>IF($B10="","",'記入シート1-50'!$K33)</f>
        <v/>
      </c>
      <c r="T10" t="str">
        <f>IF($B10="","",'記入シート1-50'!$L33)</f>
        <v/>
      </c>
      <c r="U10" t="str">
        <f>IF($B10="","",'記入シート1-50'!$M33)</f>
        <v/>
      </c>
    </row>
    <row r="11" spans="1:21" x14ac:dyDescent="0.55000000000000004">
      <c r="A11" s="31" t="str">
        <f t="shared" ca="1" si="0"/>
        <v/>
      </c>
      <c r="B11" t="str">
        <f>IF('記入シート1-50'!$B34="","","メール")</f>
        <v/>
      </c>
      <c r="C11" t="str">
        <f>IF($B11="","",'記入シート1-50'!$B$12)</f>
        <v/>
      </c>
      <c r="D11" t="str">
        <f>IF($B11="","",'記入シート1-50'!$B$11)</f>
        <v/>
      </c>
      <c r="E11" t="str">
        <f>IF($B11="","",'記入シート1-50'!$B34)</f>
        <v/>
      </c>
      <c r="F11" t="str">
        <f>IF($B11="","",'記入シート1-50'!$C34)</f>
        <v/>
      </c>
      <c r="G11" t="str">
        <f>IF($B11="","",'記入シート1-50'!$E34)</f>
        <v/>
      </c>
      <c r="H11" t="str">
        <f>IF($B11="","",'記入シート1-50'!$F34)</f>
        <v/>
      </c>
      <c r="I11" t="str">
        <f>IF($B11="","",IF('記入シート1-50'!$G34=0,"",'記入シート1-50'!$G34))</f>
        <v/>
      </c>
      <c r="K11" t="str">
        <f>IF($B11="","",'記入シート1-50'!$H34)</f>
        <v/>
      </c>
      <c r="L11" t="str">
        <f>IF($B11="","",'記入シート1-50'!$D34)</f>
        <v/>
      </c>
      <c r="M11" t="str">
        <f>IF($B11="","",IF('記入シート1-50'!$I34=0,"",'記入シート1-50'!$I34))</f>
        <v/>
      </c>
      <c r="N11" t="str">
        <f>IF($B11="","",'記入シート1-50'!$B$13)</f>
        <v/>
      </c>
      <c r="P11" t="str">
        <f>IF($B11="","",'記入シート1-50'!$E$11)</f>
        <v/>
      </c>
      <c r="Q11" t="str">
        <f>IF($B11="","",'記入シート1-50'!$E$12)</f>
        <v/>
      </c>
      <c r="R11" t="str">
        <f>IF($B11="","",'記入シート1-50'!$J34)</f>
        <v/>
      </c>
      <c r="S11" t="str">
        <f>IF($B11="","",'記入シート1-50'!$K34)</f>
        <v/>
      </c>
      <c r="T11" t="str">
        <f>IF($B11="","",'記入シート1-50'!$L34)</f>
        <v/>
      </c>
      <c r="U11" t="str">
        <f>IF($B11="","",'記入シート1-50'!$M34)</f>
        <v/>
      </c>
    </row>
    <row r="12" spans="1:21" x14ac:dyDescent="0.55000000000000004">
      <c r="A12" s="31" t="str">
        <f t="shared" ca="1" si="0"/>
        <v/>
      </c>
      <c r="B12" t="str">
        <f>IF('記入シート1-50'!$B35="","","メール")</f>
        <v/>
      </c>
      <c r="C12" t="str">
        <f>IF($B12="","",'記入シート1-50'!$B$12)</f>
        <v/>
      </c>
      <c r="D12" t="str">
        <f>IF($B12="","",'記入シート1-50'!$B$11)</f>
        <v/>
      </c>
      <c r="E12" t="str">
        <f>IF($B12="","",'記入シート1-50'!$B35)</f>
        <v/>
      </c>
      <c r="F12" t="str">
        <f>IF($B12="","",'記入シート1-50'!$C35)</f>
        <v/>
      </c>
      <c r="G12" t="str">
        <f>IF($B12="","",'記入シート1-50'!$E35)</f>
        <v/>
      </c>
      <c r="H12" t="str">
        <f>IF($B12="","",'記入シート1-50'!$F35)</f>
        <v/>
      </c>
      <c r="I12" t="str">
        <f>IF($B12="","",IF('記入シート1-50'!$G35=0,"",'記入シート1-50'!$G35))</f>
        <v/>
      </c>
      <c r="K12" t="str">
        <f>IF($B12="","",'記入シート1-50'!$H35)</f>
        <v/>
      </c>
      <c r="L12" t="str">
        <f>IF($B12="","",'記入シート1-50'!$D35)</f>
        <v/>
      </c>
      <c r="M12" t="str">
        <f>IF($B12="","",IF('記入シート1-50'!$I35=0,"",'記入シート1-50'!$I35))</f>
        <v/>
      </c>
      <c r="N12" t="str">
        <f>IF($B12="","",'記入シート1-50'!$B$13)</f>
        <v/>
      </c>
      <c r="P12" t="str">
        <f>IF($B12="","",'記入シート1-50'!$E$11)</f>
        <v/>
      </c>
      <c r="Q12" t="str">
        <f>IF($B12="","",'記入シート1-50'!$E$12)</f>
        <v/>
      </c>
      <c r="R12" t="str">
        <f>IF($B12="","",'記入シート1-50'!$J35)</f>
        <v/>
      </c>
      <c r="S12" t="str">
        <f>IF($B12="","",'記入シート1-50'!$K35)</f>
        <v/>
      </c>
      <c r="T12" t="str">
        <f>IF($B12="","",'記入シート1-50'!$L35)</f>
        <v/>
      </c>
      <c r="U12" t="str">
        <f>IF($B12="","",'記入シート1-50'!$M35)</f>
        <v/>
      </c>
    </row>
    <row r="13" spans="1:21" x14ac:dyDescent="0.55000000000000004">
      <c r="A13" s="31" t="str">
        <f t="shared" ca="1" si="0"/>
        <v/>
      </c>
      <c r="B13" t="str">
        <f>IF('記入シート1-50'!$B36="","","メール")</f>
        <v/>
      </c>
      <c r="C13" t="str">
        <f>IF($B13="","",'記入シート1-50'!$D$12)</f>
        <v/>
      </c>
      <c r="D13" t="str">
        <f>IF($B13="","",'記入シート1-50'!$D$11)</f>
        <v/>
      </c>
      <c r="E13" t="str">
        <f>IF($B13="","",'記入シート1-50'!$B36)</f>
        <v/>
      </c>
      <c r="F13" t="str">
        <f>IF($B13="","",'記入シート1-50'!$C36)</f>
        <v/>
      </c>
      <c r="G13" t="str">
        <f>IF($B13="","",'記入シート1-50'!$E36)</f>
        <v/>
      </c>
      <c r="H13" t="str">
        <f>IF($B13="","",'記入シート1-50'!$F36)</f>
        <v/>
      </c>
      <c r="I13" t="str">
        <f>IF($B13="","",IF('記入シート1-50'!$G36=0,"",'記入シート1-50'!$G36))</f>
        <v/>
      </c>
      <c r="K13" t="str">
        <f>IF($B13="","",'記入シート1-50'!$H36)</f>
        <v/>
      </c>
      <c r="L13" t="str">
        <f>IF($B13="","",'記入シート1-50'!$D36)</f>
        <v/>
      </c>
      <c r="M13" t="str">
        <f>IF($B13="","",IF('記入シート1-50'!$I36=0,"",'記入シート1-50'!$I36))</f>
        <v/>
      </c>
      <c r="N13" t="str">
        <f>IF($B13="","",'記入シート1-50'!$B$13)</f>
        <v/>
      </c>
      <c r="P13" t="str">
        <f>IF($B13="","",'記入シート1-50'!$E$11)</f>
        <v/>
      </c>
      <c r="Q13" t="str">
        <f>IF($B13="","",'記入シート1-50'!$E$12)</f>
        <v/>
      </c>
      <c r="R13" t="str">
        <f>IF($B13="","",'記入シート1-50'!$J36)</f>
        <v/>
      </c>
      <c r="S13" t="str">
        <f>IF($B13="","",'記入シート1-50'!$K36)</f>
        <v/>
      </c>
      <c r="T13" t="str">
        <f>IF($B13="","",'記入シート1-50'!$L36)</f>
        <v/>
      </c>
      <c r="U13" t="str">
        <f>IF($B13="","",'記入シート1-50'!$M36)</f>
        <v/>
      </c>
    </row>
    <row r="14" spans="1:21" x14ac:dyDescent="0.55000000000000004">
      <c r="A14" s="31" t="str">
        <f t="shared" ca="1" si="0"/>
        <v/>
      </c>
      <c r="B14" t="str">
        <f>IF('記入シート1-50'!$B37="","","メール")</f>
        <v/>
      </c>
      <c r="C14" t="str">
        <f>IF($B14="","",'記入シート1-50'!$D$12)</f>
        <v/>
      </c>
      <c r="D14" t="str">
        <f>IF($B14="","",'記入シート1-50'!$D$11)</f>
        <v/>
      </c>
      <c r="E14" t="str">
        <f>IF($B14="","",'記入シート1-50'!$B37)</f>
        <v/>
      </c>
      <c r="F14" t="str">
        <f>IF($B14="","",'記入シート1-50'!$C37)</f>
        <v/>
      </c>
      <c r="G14" t="str">
        <f>IF($B14="","",'記入シート1-50'!$E37)</f>
        <v/>
      </c>
      <c r="H14" t="str">
        <f>IF($B14="","",'記入シート1-50'!$F37)</f>
        <v/>
      </c>
      <c r="I14" t="str">
        <f>IF($B14="","",IF('記入シート1-50'!$G37=0,"",'記入シート1-50'!$G37))</f>
        <v/>
      </c>
      <c r="K14" t="str">
        <f>IF($B14="","",'記入シート1-50'!$H37)</f>
        <v/>
      </c>
      <c r="L14" t="str">
        <f>IF($B14="","",'記入シート1-50'!$D37)</f>
        <v/>
      </c>
      <c r="M14" t="str">
        <f>IF($B14="","",IF('記入シート1-50'!$I37=0,"",'記入シート1-50'!$I37))</f>
        <v/>
      </c>
      <c r="N14" t="str">
        <f>IF($B14="","",'記入シート1-50'!$B$13)</f>
        <v/>
      </c>
      <c r="P14" t="str">
        <f>IF($B14="","",'記入シート1-50'!$E$11)</f>
        <v/>
      </c>
      <c r="Q14" t="str">
        <f>IF($B14="","",'記入シート1-50'!$E$12)</f>
        <v/>
      </c>
      <c r="R14" t="str">
        <f>IF($B14="","",'記入シート1-50'!$J37)</f>
        <v/>
      </c>
      <c r="S14" t="str">
        <f>IF($B14="","",'記入シート1-50'!$K37)</f>
        <v/>
      </c>
      <c r="T14" t="str">
        <f>IF($B14="","",'記入シート1-50'!$L37)</f>
        <v/>
      </c>
      <c r="U14" t="str">
        <f>IF($B14="","",'記入シート1-50'!$M37)</f>
        <v/>
      </c>
    </row>
    <row r="15" spans="1:21" x14ac:dyDescent="0.55000000000000004">
      <c r="A15" s="31" t="str">
        <f t="shared" ca="1" si="0"/>
        <v/>
      </c>
      <c r="B15" t="str">
        <f>IF('記入シート1-50'!$B38="","","メール")</f>
        <v/>
      </c>
      <c r="C15" t="str">
        <f>IF($B15="","",'記入シート1-50'!$D$12)</f>
        <v/>
      </c>
      <c r="D15" t="str">
        <f>IF($B15="","",'記入シート1-50'!$D$11)</f>
        <v/>
      </c>
      <c r="E15" t="str">
        <f>IF($B15="","",'記入シート1-50'!$B38)</f>
        <v/>
      </c>
      <c r="F15" t="str">
        <f>IF($B15="","",'記入シート1-50'!$C38)</f>
        <v/>
      </c>
      <c r="G15" t="str">
        <f>IF($B15="","",'記入シート1-50'!$E38)</f>
        <v/>
      </c>
      <c r="H15" t="str">
        <f>IF($B15="","",'記入シート1-50'!$F38)</f>
        <v/>
      </c>
      <c r="I15" t="str">
        <f>IF($B15="","",IF('記入シート1-50'!$G38=0,"",'記入シート1-50'!$G38))</f>
        <v/>
      </c>
      <c r="K15" t="str">
        <f>IF($B15="","",'記入シート1-50'!$H38)</f>
        <v/>
      </c>
      <c r="L15" t="str">
        <f>IF($B15="","",'記入シート1-50'!$D38)</f>
        <v/>
      </c>
      <c r="M15" t="str">
        <f>IF($B15="","",IF('記入シート1-50'!$I38=0,"",'記入シート1-50'!$I38))</f>
        <v/>
      </c>
      <c r="N15" t="str">
        <f>IF($B15="","",'記入シート1-50'!$B$13)</f>
        <v/>
      </c>
      <c r="P15" t="str">
        <f>IF($B15="","",'記入シート1-50'!$E$11)</f>
        <v/>
      </c>
      <c r="Q15" t="str">
        <f>IF($B15="","",'記入シート1-50'!$E$12)</f>
        <v/>
      </c>
      <c r="R15" t="str">
        <f>IF($B15="","",'記入シート1-50'!$J38)</f>
        <v/>
      </c>
      <c r="S15" t="str">
        <f>IF($B15="","",'記入シート1-50'!$K38)</f>
        <v/>
      </c>
      <c r="T15" t="str">
        <f>IF($B15="","",'記入シート1-50'!$L38)</f>
        <v/>
      </c>
      <c r="U15" t="str">
        <f>IF($B15="","",'記入シート1-50'!$M38)</f>
        <v/>
      </c>
    </row>
    <row r="16" spans="1:21" x14ac:dyDescent="0.55000000000000004">
      <c r="A16" s="31" t="str">
        <f t="shared" ca="1" si="0"/>
        <v/>
      </c>
      <c r="B16" t="str">
        <f>IF('記入シート1-50'!$B39="","","メール")</f>
        <v/>
      </c>
      <c r="C16" t="str">
        <f>IF($B16="","",'記入シート1-50'!$D$12)</f>
        <v/>
      </c>
      <c r="D16" t="str">
        <f>IF($B16="","",'記入シート1-50'!$D$11)</f>
        <v/>
      </c>
      <c r="E16" t="str">
        <f>IF($B16="","",'記入シート1-50'!$B39)</f>
        <v/>
      </c>
      <c r="F16" t="str">
        <f>IF($B16="","",'記入シート1-50'!$C39)</f>
        <v/>
      </c>
      <c r="G16" t="str">
        <f>IF($B16="","",'記入シート1-50'!$E39)</f>
        <v/>
      </c>
      <c r="H16" t="str">
        <f>IF($B16="","",'記入シート1-50'!$F39)</f>
        <v/>
      </c>
      <c r="I16" t="str">
        <f>IF($B16="","",IF('記入シート1-50'!$G39=0,"",'記入シート1-50'!$G39))</f>
        <v/>
      </c>
      <c r="K16" t="str">
        <f>IF($B16="","",'記入シート1-50'!$H39)</f>
        <v/>
      </c>
      <c r="L16" t="str">
        <f>IF($B16="","",'記入シート1-50'!$D39)</f>
        <v/>
      </c>
      <c r="M16" t="str">
        <f>IF($B16="","",IF('記入シート1-50'!$I39=0,"",'記入シート1-50'!$I39))</f>
        <v/>
      </c>
      <c r="N16" t="str">
        <f>IF($B16="","",'記入シート1-50'!$B$13)</f>
        <v/>
      </c>
      <c r="P16" t="str">
        <f>IF($B16="","",'記入シート1-50'!$E$11)</f>
        <v/>
      </c>
      <c r="Q16" t="str">
        <f>IF($B16="","",'記入シート1-50'!$E$12)</f>
        <v/>
      </c>
      <c r="R16" t="str">
        <f>IF($B16="","",'記入シート1-50'!$J39)</f>
        <v/>
      </c>
      <c r="S16" t="str">
        <f>IF($B16="","",'記入シート1-50'!$K39)</f>
        <v/>
      </c>
      <c r="T16" t="str">
        <f>IF($B16="","",'記入シート1-50'!$L39)</f>
        <v/>
      </c>
      <c r="U16" t="str">
        <f>IF($B16="","",'記入シート1-50'!$M39)</f>
        <v/>
      </c>
    </row>
    <row r="17" spans="1:21" x14ac:dyDescent="0.55000000000000004">
      <c r="A17" s="31" t="str">
        <f t="shared" ca="1" si="0"/>
        <v/>
      </c>
      <c r="B17" t="str">
        <f>IF('記入シート1-50'!$B40="","","メール")</f>
        <v/>
      </c>
      <c r="C17" t="str">
        <f>IF($B17="","",'記入シート1-50'!$D$12)</f>
        <v/>
      </c>
      <c r="D17" t="str">
        <f>IF($B17="","",'記入シート1-50'!$D$11)</f>
        <v/>
      </c>
      <c r="E17" t="str">
        <f>IF($B17="","",'記入シート1-50'!$B40)</f>
        <v/>
      </c>
      <c r="F17" t="str">
        <f>IF($B17="","",'記入シート1-50'!$C40)</f>
        <v/>
      </c>
      <c r="G17" t="str">
        <f>IF($B17="","",'記入シート1-50'!$E40)</f>
        <v/>
      </c>
      <c r="H17" t="str">
        <f>IF($B17="","",'記入シート1-50'!$F40)</f>
        <v/>
      </c>
      <c r="I17" t="str">
        <f>IF($B17="","",IF('記入シート1-50'!$G40=0,"",'記入シート1-50'!$G40))</f>
        <v/>
      </c>
      <c r="K17" t="str">
        <f>IF($B17="","",'記入シート1-50'!$H40)</f>
        <v/>
      </c>
      <c r="L17" t="str">
        <f>IF($B17="","",'記入シート1-50'!$D40)</f>
        <v/>
      </c>
      <c r="M17" t="str">
        <f>IF($B17="","",IF('記入シート1-50'!$I40=0,"",'記入シート1-50'!$I40))</f>
        <v/>
      </c>
      <c r="N17" t="str">
        <f>IF($B17="","",'記入シート1-50'!$B$13)</f>
        <v/>
      </c>
      <c r="P17" t="str">
        <f>IF($B17="","",'記入シート1-50'!$E$11)</f>
        <v/>
      </c>
      <c r="Q17" t="str">
        <f>IF($B17="","",'記入シート1-50'!$E$12)</f>
        <v/>
      </c>
      <c r="R17" t="str">
        <f>IF($B17="","",'記入シート1-50'!$J40)</f>
        <v/>
      </c>
      <c r="S17" t="str">
        <f>IF($B17="","",'記入シート1-50'!$K40)</f>
        <v/>
      </c>
      <c r="T17" t="str">
        <f>IF($B17="","",'記入シート1-50'!$L40)</f>
        <v/>
      </c>
      <c r="U17" t="str">
        <f>IF($B17="","",'記入シート1-50'!$M40)</f>
        <v/>
      </c>
    </row>
    <row r="18" spans="1:21" x14ac:dyDescent="0.55000000000000004">
      <c r="A18" s="31" t="str">
        <f t="shared" ca="1" si="0"/>
        <v/>
      </c>
      <c r="B18" t="str">
        <f>IF('記入シート1-50'!$B41="","","メール")</f>
        <v/>
      </c>
      <c r="C18" t="str">
        <f>IF($B18="","",'記入シート1-50'!$D$12)</f>
        <v/>
      </c>
      <c r="D18" t="str">
        <f>IF($B18="","",'記入シート1-50'!$D$11)</f>
        <v/>
      </c>
      <c r="E18" t="str">
        <f>IF($B18="","",'記入シート1-50'!$B41)</f>
        <v/>
      </c>
      <c r="F18" t="str">
        <f>IF($B18="","",'記入シート1-50'!$C41)</f>
        <v/>
      </c>
      <c r="G18" t="str">
        <f>IF($B18="","",'記入シート1-50'!$E41)</f>
        <v/>
      </c>
      <c r="H18" t="str">
        <f>IF($B18="","",'記入シート1-50'!$F41)</f>
        <v/>
      </c>
      <c r="I18" t="str">
        <f>IF($B18="","",IF('記入シート1-50'!$G41=0,"",'記入シート1-50'!$G41))</f>
        <v/>
      </c>
      <c r="K18" t="str">
        <f>IF($B18="","",'記入シート1-50'!$H41)</f>
        <v/>
      </c>
      <c r="L18" t="str">
        <f>IF($B18="","",'記入シート1-50'!$D41)</f>
        <v/>
      </c>
      <c r="M18" t="str">
        <f>IF($B18="","",IF('記入シート1-50'!$I41=0,"",'記入シート1-50'!$I41))</f>
        <v/>
      </c>
      <c r="N18" t="str">
        <f>IF($B18="","",'記入シート1-50'!$B$13)</f>
        <v/>
      </c>
      <c r="P18" t="str">
        <f>IF($B18="","",'記入シート1-50'!$E$11)</f>
        <v/>
      </c>
      <c r="Q18" t="str">
        <f>IF($B18="","",'記入シート1-50'!$E$12)</f>
        <v/>
      </c>
      <c r="R18" t="str">
        <f>IF($B18="","",'記入シート1-50'!$J41)</f>
        <v/>
      </c>
      <c r="S18" t="str">
        <f>IF($B18="","",'記入シート1-50'!$K41)</f>
        <v/>
      </c>
      <c r="T18" t="str">
        <f>IF($B18="","",'記入シート1-50'!$L41)</f>
        <v/>
      </c>
      <c r="U18" t="str">
        <f>IF($B18="","",'記入シート1-50'!$M41)</f>
        <v/>
      </c>
    </row>
    <row r="19" spans="1:21" x14ac:dyDescent="0.55000000000000004">
      <c r="A19" s="31" t="str">
        <f t="shared" ca="1" si="0"/>
        <v/>
      </c>
      <c r="B19" t="str">
        <f>IF('記入シート1-50'!$B42="","","メール")</f>
        <v/>
      </c>
      <c r="C19" t="str">
        <f>IF($B19="","",'記入シート1-50'!$D$12)</f>
        <v/>
      </c>
      <c r="D19" t="str">
        <f>IF($B19="","",'記入シート1-50'!$D$11)</f>
        <v/>
      </c>
      <c r="E19" t="str">
        <f>IF($B19="","",'記入シート1-50'!$B42)</f>
        <v/>
      </c>
      <c r="F19" t="str">
        <f>IF($B19="","",'記入シート1-50'!$C42)</f>
        <v/>
      </c>
      <c r="G19" t="str">
        <f>IF($B19="","",'記入シート1-50'!$E42)</f>
        <v/>
      </c>
      <c r="H19" t="str">
        <f>IF($B19="","",'記入シート1-50'!$F42)</f>
        <v/>
      </c>
      <c r="I19" t="str">
        <f>IF($B19="","",IF('記入シート1-50'!$G42=0,"",'記入シート1-50'!$G42))</f>
        <v/>
      </c>
      <c r="K19" t="str">
        <f>IF($B19="","",'記入シート1-50'!$H42)</f>
        <v/>
      </c>
      <c r="L19" t="str">
        <f>IF($B19="","",'記入シート1-50'!$D42)</f>
        <v/>
      </c>
      <c r="M19" t="str">
        <f>IF($B19="","",IF('記入シート1-50'!$I42=0,"",'記入シート1-50'!$I42))</f>
        <v/>
      </c>
      <c r="N19" t="str">
        <f>IF($B19="","",'記入シート1-50'!$B$13)</f>
        <v/>
      </c>
      <c r="P19" t="str">
        <f>IF($B19="","",'記入シート1-50'!$E$11)</f>
        <v/>
      </c>
      <c r="Q19" t="str">
        <f>IF($B19="","",'記入シート1-50'!$E$12)</f>
        <v/>
      </c>
      <c r="R19" t="str">
        <f>IF($B19="","",'記入シート1-50'!$J42)</f>
        <v/>
      </c>
      <c r="S19" t="str">
        <f>IF($B19="","",'記入シート1-50'!$K42)</f>
        <v/>
      </c>
      <c r="T19" t="str">
        <f>IF($B19="","",'記入シート1-50'!$L42)</f>
        <v/>
      </c>
      <c r="U19" t="str">
        <f>IF($B19="","",'記入シート1-50'!$M42)</f>
        <v/>
      </c>
    </row>
    <row r="20" spans="1:21" x14ac:dyDescent="0.55000000000000004">
      <c r="A20" s="31" t="str">
        <f t="shared" ca="1" si="0"/>
        <v/>
      </c>
      <c r="B20" t="str">
        <f>IF('記入シート1-50'!$B43="","","メール")</f>
        <v/>
      </c>
      <c r="C20" t="str">
        <f>IF($B20="","",'記入シート1-50'!$D$12)</f>
        <v/>
      </c>
      <c r="D20" t="str">
        <f>IF($B20="","",'記入シート1-50'!$D$11)</f>
        <v/>
      </c>
      <c r="E20" t="str">
        <f>IF($B20="","",'記入シート1-50'!$B43)</f>
        <v/>
      </c>
      <c r="F20" t="str">
        <f>IF($B20="","",'記入シート1-50'!$C43)</f>
        <v/>
      </c>
      <c r="G20" t="str">
        <f>IF($B20="","",'記入シート1-50'!$E43)</f>
        <v/>
      </c>
      <c r="H20" t="str">
        <f>IF($B20="","",'記入シート1-50'!$F43)</f>
        <v/>
      </c>
      <c r="I20" t="str">
        <f>IF($B20="","",IF('記入シート1-50'!$G43=0,"",'記入シート1-50'!$G43))</f>
        <v/>
      </c>
      <c r="K20" t="str">
        <f>IF($B20="","",'記入シート1-50'!$H43)</f>
        <v/>
      </c>
      <c r="L20" t="str">
        <f>IF($B20="","",'記入シート1-50'!$D43)</f>
        <v/>
      </c>
      <c r="M20" t="str">
        <f>IF($B20="","",IF('記入シート1-50'!$I43=0,"",'記入シート1-50'!$I43))</f>
        <v/>
      </c>
      <c r="N20" t="str">
        <f>IF($B20="","",'記入シート1-50'!$B$13)</f>
        <v/>
      </c>
      <c r="P20" t="str">
        <f>IF($B20="","",'記入シート1-50'!$E$11)</f>
        <v/>
      </c>
      <c r="Q20" t="str">
        <f>IF($B20="","",'記入シート1-50'!$E$12)</f>
        <v/>
      </c>
      <c r="R20" t="str">
        <f>IF($B20="","",'記入シート1-50'!$J43)</f>
        <v/>
      </c>
      <c r="S20" t="str">
        <f>IF($B20="","",'記入シート1-50'!$K43)</f>
        <v/>
      </c>
      <c r="T20" t="str">
        <f>IF($B20="","",'記入シート1-50'!$L43)</f>
        <v/>
      </c>
      <c r="U20" t="str">
        <f>IF($B20="","",'記入シート1-50'!$M43)</f>
        <v/>
      </c>
    </row>
    <row r="21" spans="1:21" x14ac:dyDescent="0.55000000000000004">
      <c r="A21" s="31" t="str">
        <f t="shared" ca="1" si="0"/>
        <v/>
      </c>
      <c r="B21" t="str">
        <f>IF('記入シート1-50'!$B44="","","メール")</f>
        <v/>
      </c>
      <c r="C21" t="str">
        <f>IF($B21="","",'記入シート1-50'!$D$12)</f>
        <v/>
      </c>
      <c r="D21" t="str">
        <f>IF($B21="","",'記入シート1-50'!$D$11)</f>
        <v/>
      </c>
      <c r="E21" t="str">
        <f>IF($B21="","",'記入シート1-50'!$B44)</f>
        <v/>
      </c>
      <c r="F21" t="str">
        <f>IF($B21="","",'記入シート1-50'!$C44)</f>
        <v/>
      </c>
      <c r="G21" t="str">
        <f>IF($B21="","",'記入シート1-50'!$E44)</f>
        <v/>
      </c>
      <c r="H21" t="str">
        <f>IF($B21="","",'記入シート1-50'!$F44)</f>
        <v/>
      </c>
      <c r="I21" t="str">
        <f>IF($B21="","",IF('記入シート1-50'!$G44=0,"",'記入シート1-50'!$G44))</f>
        <v/>
      </c>
      <c r="K21" t="str">
        <f>IF($B21="","",'記入シート1-50'!$H44)</f>
        <v/>
      </c>
      <c r="L21" t="str">
        <f>IF($B21="","",'記入シート1-50'!$D44)</f>
        <v/>
      </c>
      <c r="M21" t="str">
        <f>IF($B21="","",IF('記入シート1-50'!$I44=0,"",'記入シート1-50'!$I44))</f>
        <v/>
      </c>
      <c r="N21" t="str">
        <f>IF($B21="","",'記入シート1-50'!$B$13)</f>
        <v/>
      </c>
      <c r="P21" t="str">
        <f>IF($B21="","",'記入シート1-50'!$E$11)</f>
        <v/>
      </c>
      <c r="Q21" t="str">
        <f>IF($B21="","",'記入シート1-50'!$E$12)</f>
        <v/>
      </c>
      <c r="R21" t="str">
        <f>IF($B21="","",'記入シート1-50'!$J44)</f>
        <v/>
      </c>
      <c r="S21" t="str">
        <f>IF($B21="","",'記入シート1-50'!$K44)</f>
        <v/>
      </c>
      <c r="T21" t="str">
        <f>IF($B21="","",'記入シート1-50'!$L44)</f>
        <v/>
      </c>
      <c r="U21" t="str">
        <f>IF($B21="","",'記入シート1-50'!$M44)</f>
        <v/>
      </c>
    </row>
    <row r="22" spans="1:21" x14ac:dyDescent="0.55000000000000004">
      <c r="A22" s="31" t="str">
        <f t="shared" ca="1" si="0"/>
        <v/>
      </c>
      <c r="B22" t="str">
        <f>IF('記入シート1-50'!$B45="","","メール")</f>
        <v/>
      </c>
      <c r="C22" t="str">
        <f>IF($B22="","",'記入シート1-50'!$D$12)</f>
        <v/>
      </c>
      <c r="D22" t="str">
        <f>IF($B22="","",'記入シート1-50'!$D$11)</f>
        <v/>
      </c>
      <c r="E22" t="str">
        <f>IF($B22="","",'記入シート1-50'!$B45)</f>
        <v/>
      </c>
      <c r="F22" t="str">
        <f>IF($B22="","",'記入シート1-50'!$C45)</f>
        <v/>
      </c>
      <c r="G22" t="str">
        <f>IF($B22="","",'記入シート1-50'!$E45)</f>
        <v/>
      </c>
      <c r="H22" t="str">
        <f>IF($B22="","",'記入シート1-50'!$F45)</f>
        <v/>
      </c>
      <c r="I22" t="str">
        <f>IF($B22="","",IF('記入シート1-50'!$G45=0,"",'記入シート1-50'!$G45))</f>
        <v/>
      </c>
      <c r="K22" t="str">
        <f>IF($B22="","",'記入シート1-50'!$H45)</f>
        <v/>
      </c>
      <c r="L22" t="str">
        <f>IF($B22="","",'記入シート1-50'!$D45)</f>
        <v/>
      </c>
      <c r="M22" t="str">
        <f>IF($B22="","",IF('記入シート1-50'!$I45=0,"",'記入シート1-50'!$I45))</f>
        <v/>
      </c>
      <c r="N22" t="str">
        <f>IF($B22="","",'記入シート1-50'!$B$13)</f>
        <v/>
      </c>
      <c r="P22" t="str">
        <f>IF($B22="","",'記入シート1-50'!$E$11)</f>
        <v/>
      </c>
      <c r="Q22" t="str">
        <f>IF($B22="","",'記入シート1-50'!$E$12)</f>
        <v/>
      </c>
      <c r="R22" t="str">
        <f>IF($B22="","",'記入シート1-50'!$J45)</f>
        <v/>
      </c>
      <c r="S22" t="str">
        <f>IF($B22="","",'記入シート1-50'!$K45)</f>
        <v/>
      </c>
      <c r="T22" t="str">
        <f>IF($B22="","",'記入シート1-50'!$L45)</f>
        <v/>
      </c>
      <c r="U22" t="str">
        <f>IF($B22="","",'記入シート1-50'!$M45)</f>
        <v/>
      </c>
    </row>
    <row r="23" spans="1:21" x14ac:dyDescent="0.55000000000000004">
      <c r="A23" s="31" t="str">
        <f t="shared" ca="1" si="0"/>
        <v/>
      </c>
      <c r="B23" t="str">
        <f>IF('記入シート1-50'!$B46="","","メール")</f>
        <v/>
      </c>
      <c r="C23" t="str">
        <f>IF($B23="","",'記入シート1-50'!$D$12)</f>
        <v/>
      </c>
      <c r="D23" t="str">
        <f>IF($B23="","",'記入シート1-50'!$D$11)</f>
        <v/>
      </c>
      <c r="E23" t="str">
        <f>IF($B23="","",'記入シート1-50'!$B46)</f>
        <v/>
      </c>
      <c r="F23" t="str">
        <f>IF($B23="","",'記入シート1-50'!$C46)</f>
        <v/>
      </c>
      <c r="G23" t="str">
        <f>IF($B23="","",'記入シート1-50'!$E46)</f>
        <v/>
      </c>
      <c r="H23" t="str">
        <f>IF($B23="","",'記入シート1-50'!$F46)</f>
        <v/>
      </c>
      <c r="I23" t="str">
        <f>IF($B23="","",IF('記入シート1-50'!$G46=0,"",'記入シート1-50'!$G46))</f>
        <v/>
      </c>
      <c r="K23" t="str">
        <f>IF($B23="","",'記入シート1-50'!$H46)</f>
        <v/>
      </c>
      <c r="L23" t="str">
        <f>IF($B23="","",'記入シート1-50'!$D46)</f>
        <v/>
      </c>
      <c r="M23" t="str">
        <f>IF($B23="","",IF('記入シート1-50'!$I46=0,"",'記入シート1-50'!$I46))</f>
        <v/>
      </c>
      <c r="N23" t="str">
        <f>IF($B23="","",'記入シート1-50'!$B$13)</f>
        <v/>
      </c>
      <c r="P23" t="str">
        <f>IF($B23="","",'記入シート1-50'!$E$11)</f>
        <v/>
      </c>
      <c r="Q23" t="str">
        <f>IF($B23="","",'記入シート1-50'!$E$12)</f>
        <v/>
      </c>
      <c r="R23" t="str">
        <f>IF($B23="","",'記入シート1-50'!$J46)</f>
        <v/>
      </c>
      <c r="S23" t="str">
        <f>IF($B23="","",'記入シート1-50'!$K46)</f>
        <v/>
      </c>
      <c r="T23" t="str">
        <f>IF($B23="","",'記入シート1-50'!$L46)</f>
        <v/>
      </c>
      <c r="U23" t="str">
        <f>IF($B23="","",'記入シート1-50'!$M46)</f>
        <v/>
      </c>
    </row>
    <row r="24" spans="1:21" x14ac:dyDescent="0.55000000000000004">
      <c r="A24" s="31" t="str">
        <f t="shared" ca="1" si="0"/>
        <v/>
      </c>
      <c r="B24" t="str">
        <f>IF('記入シート1-50'!$B47="","","メール")</f>
        <v/>
      </c>
      <c r="C24" t="str">
        <f>IF($B24="","",'記入シート1-50'!$D$12)</f>
        <v/>
      </c>
      <c r="D24" t="str">
        <f>IF($B24="","",'記入シート1-50'!$D$11)</f>
        <v/>
      </c>
      <c r="E24" t="str">
        <f>IF($B24="","",'記入シート1-50'!$B47)</f>
        <v/>
      </c>
      <c r="F24" t="str">
        <f>IF($B24="","",'記入シート1-50'!$C47)</f>
        <v/>
      </c>
      <c r="G24" t="str">
        <f>IF($B24="","",'記入シート1-50'!$E47)</f>
        <v/>
      </c>
      <c r="H24" t="str">
        <f>IF($B24="","",'記入シート1-50'!$F47)</f>
        <v/>
      </c>
      <c r="I24" t="str">
        <f>IF($B24="","",IF('記入シート1-50'!$G47=0,"",'記入シート1-50'!$G47))</f>
        <v/>
      </c>
      <c r="K24" t="str">
        <f>IF($B24="","",'記入シート1-50'!$H47)</f>
        <v/>
      </c>
      <c r="L24" t="str">
        <f>IF($B24="","",'記入シート1-50'!$D47)</f>
        <v/>
      </c>
      <c r="M24" t="str">
        <f>IF($B24="","",IF('記入シート1-50'!$I47=0,"",'記入シート1-50'!$I47))</f>
        <v/>
      </c>
      <c r="N24" t="str">
        <f>IF($B24="","",'記入シート1-50'!$B$13)</f>
        <v/>
      </c>
      <c r="P24" t="str">
        <f>IF($B24="","",'記入シート1-50'!$E$11)</f>
        <v/>
      </c>
      <c r="Q24" t="str">
        <f>IF($B24="","",'記入シート1-50'!$E$12)</f>
        <v/>
      </c>
      <c r="R24" t="str">
        <f>IF($B24="","",'記入シート1-50'!$J47)</f>
        <v/>
      </c>
      <c r="S24" t="str">
        <f>IF($B24="","",'記入シート1-50'!$K47)</f>
        <v/>
      </c>
      <c r="T24" t="str">
        <f>IF($B24="","",'記入シート1-50'!$L47)</f>
        <v/>
      </c>
      <c r="U24" t="str">
        <f>IF($B24="","",'記入シート1-50'!$M47)</f>
        <v/>
      </c>
    </row>
    <row r="25" spans="1:21" x14ac:dyDescent="0.55000000000000004">
      <c r="A25" s="31" t="str">
        <f t="shared" ca="1" si="0"/>
        <v/>
      </c>
      <c r="B25" t="str">
        <f>IF('記入シート1-50'!$B48="","","メール")</f>
        <v/>
      </c>
      <c r="C25" t="str">
        <f>IF($B25="","",'記入シート1-50'!$D$12)</f>
        <v/>
      </c>
      <c r="D25" t="str">
        <f>IF($B25="","",'記入シート1-50'!$D$11)</f>
        <v/>
      </c>
      <c r="E25" t="str">
        <f>IF($B25="","",'記入シート1-50'!$B48)</f>
        <v/>
      </c>
      <c r="F25" t="str">
        <f>IF($B25="","",'記入シート1-50'!$C48)</f>
        <v/>
      </c>
      <c r="G25" t="str">
        <f>IF($B25="","",'記入シート1-50'!$E48)</f>
        <v/>
      </c>
      <c r="H25" t="str">
        <f>IF($B25="","",'記入シート1-50'!$F48)</f>
        <v/>
      </c>
      <c r="I25" t="str">
        <f>IF($B25="","",IF('記入シート1-50'!$G48=0,"",'記入シート1-50'!$G48))</f>
        <v/>
      </c>
      <c r="K25" t="str">
        <f>IF($B25="","",'記入シート1-50'!$H48)</f>
        <v/>
      </c>
      <c r="L25" t="str">
        <f>IF($B25="","",'記入シート1-50'!$D48)</f>
        <v/>
      </c>
      <c r="M25" t="str">
        <f>IF($B25="","",IF('記入シート1-50'!$I48=0,"",'記入シート1-50'!$I48))</f>
        <v/>
      </c>
      <c r="N25" t="str">
        <f>IF($B25="","",'記入シート1-50'!$B$13)</f>
        <v/>
      </c>
      <c r="P25" t="str">
        <f>IF($B25="","",'記入シート1-50'!$E$11)</f>
        <v/>
      </c>
      <c r="Q25" t="str">
        <f>IF($B25="","",'記入シート1-50'!$E$12)</f>
        <v/>
      </c>
      <c r="R25" t="str">
        <f>IF($B25="","",'記入シート1-50'!$J48)</f>
        <v/>
      </c>
      <c r="S25" t="str">
        <f>IF($B25="","",'記入シート1-50'!$K48)</f>
        <v/>
      </c>
      <c r="T25" t="str">
        <f>IF($B25="","",'記入シート1-50'!$L48)</f>
        <v/>
      </c>
      <c r="U25" t="str">
        <f>IF($B25="","",'記入シート1-50'!$M48)</f>
        <v/>
      </c>
    </row>
    <row r="26" spans="1:21" x14ac:dyDescent="0.55000000000000004">
      <c r="A26" s="31" t="str">
        <f t="shared" ca="1" si="0"/>
        <v/>
      </c>
      <c r="B26" t="str">
        <f>IF('記入シート1-50'!$B49="","","メール")</f>
        <v/>
      </c>
      <c r="C26" t="str">
        <f>IF($B26="","",'記入シート1-50'!$D$12)</f>
        <v/>
      </c>
      <c r="D26" t="str">
        <f>IF($B26="","",'記入シート1-50'!$D$11)</f>
        <v/>
      </c>
      <c r="E26" t="str">
        <f>IF($B26="","",'記入シート1-50'!$B49)</f>
        <v/>
      </c>
      <c r="F26" t="str">
        <f>IF($B26="","",'記入シート1-50'!$C49)</f>
        <v/>
      </c>
      <c r="G26" t="str">
        <f>IF($B26="","",'記入シート1-50'!$E49)</f>
        <v/>
      </c>
      <c r="H26" t="str">
        <f>IF($B26="","",'記入シート1-50'!$F49)</f>
        <v/>
      </c>
      <c r="I26" t="str">
        <f>IF($B26="","",IF('記入シート1-50'!$G49=0,"",'記入シート1-50'!$G49))</f>
        <v/>
      </c>
      <c r="K26" t="str">
        <f>IF($B26="","",'記入シート1-50'!$H49)</f>
        <v/>
      </c>
      <c r="L26" t="str">
        <f>IF($B26="","",'記入シート1-50'!$D49)</f>
        <v/>
      </c>
      <c r="M26" t="str">
        <f>IF($B26="","",IF('記入シート1-50'!$I49=0,"",'記入シート1-50'!$I49))</f>
        <v/>
      </c>
      <c r="N26" t="str">
        <f>IF($B26="","",'記入シート1-50'!$B$13)</f>
        <v/>
      </c>
      <c r="P26" t="str">
        <f>IF($B26="","",'記入シート1-50'!$E$11)</f>
        <v/>
      </c>
      <c r="Q26" t="str">
        <f>IF($B26="","",'記入シート1-50'!$E$12)</f>
        <v/>
      </c>
      <c r="R26" t="str">
        <f>IF($B26="","",'記入シート1-50'!$J49)</f>
        <v/>
      </c>
      <c r="S26" t="str">
        <f>IF($B26="","",'記入シート1-50'!$K49)</f>
        <v/>
      </c>
      <c r="T26" t="str">
        <f>IF($B26="","",'記入シート1-50'!$L49)</f>
        <v/>
      </c>
      <c r="U26" t="str">
        <f>IF($B26="","",'記入シート1-50'!$M49)</f>
        <v/>
      </c>
    </row>
    <row r="27" spans="1:21" x14ac:dyDescent="0.55000000000000004">
      <c r="A27" s="31" t="str">
        <f t="shared" ca="1" si="0"/>
        <v/>
      </c>
      <c r="B27" t="str">
        <f>IF('記入シート1-50'!$B50="","","メール")</f>
        <v/>
      </c>
      <c r="C27" t="str">
        <f>IF($B27="","",'記入シート1-50'!$D$12)</f>
        <v/>
      </c>
      <c r="D27" t="str">
        <f>IF($B27="","",'記入シート1-50'!$D$11)</f>
        <v/>
      </c>
      <c r="E27" t="str">
        <f>IF($B27="","",'記入シート1-50'!$B50)</f>
        <v/>
      </c>
      <c r="F27" t="str">
        <f>IF($B27="","",'記入シート1-50'!$C50)</f>
        <v/>
      </c>
      <c r="G27" t="str">
        <f>IF($B27="","",'記入シート1-50'!$E50)</f>
        <v/>
      </c>
      <c r="H27" t="str">
        <f>IF($B27="","",'記入シート1-50'!$F50)</f>
        <v/>
      </c>
      <c r="I27" t="str">
        <f>IF($B27="","",IF('記入シート1-50'!$G50=0,"",'記入シート1-50'!$G50))</f>
        <v/>
      </c>
      <c r="K27" t="str">
        <f>IF($B27="","",'記入シート1-50'!$H50)</f>
        <v/>
      </c>
      <c r="L27" t="str">
        <f>IF($B27="","",'記入シート1-50'!$D50)</f>
        <v/>
      </c>
      <c r="M27" t="str">
        <f>IF($B27="","",IF('記入シート1-50'!$I50=0,"",'記入シート1-50'!$I50))</f>
        <v/>
      </c>
      <c r="N27" t="str">
        <f>IF($B27="","",'記入シート1-50'!$B$13)</f>
        <v/>
      </c>
      <c r="P27" t="str">
        <f>IF($B27="","",'記入シート1-50'!$E$11)</f>
        <v/>
      </c>
      <c r="Q27" t="str">
        <f>IF($B27="","",'記入シート1-50'!$E$12)</f>
        <v/>
      </c>
      <c r="R27" t="str">
        <f>IF($B27="","",'記入シート1-50'!$J50)</f>
        <v/>
      </c>
      <c r="S27" t="str">
        <f>IF($B27="","",'記入シート1-50'!$K50)</f>
        <v/>
      </c>
      <c r="T27" t="str">
        <f>IF($B27="","",'記入シート1-50'!$L50)</f>
        <v/>
      </c>
      <c r="U27" t="str">
        <f>IF($B27="","",'記入シート1-50'!$M50)</f>
        <v/>
      </c>
    </row>
    <row r="28" spans="1:21" x14ac:dyDescent="0.55000000000000004">
      <c r="A28" s="31" t="str">
        <f t="shared" ca="1" si="0"/>
        <v/>
      </c>
      <c r="B28" t="str">
        <f>IF('記入シート1-50'!$B51="","","メール")</f>
        <v/>
      </c>
      <c r="C28" t="str">
        <f>IF($B28="","",'記入シート1-50'!$D$12)</f>
        <v/>
      </c>
      <c r="D28" t="str">
        <f>IF($B28="","",'記入シート1-50'!$D$11)</f>
        <v/>
      </c>
      <c r="E28" t="str">
        <f>IF($B28="","",'記入シート1-50'!$B51)</f>
        <v/>
      </c>
      <c r="F28" t="str">
        <f>IF($B28="","",'記入シート1-50'!$C51)</f>
        <v/>
      </c>
      <c r="G28" t="str">
        <f>IF($B28="","",'記入シート1-50'!$E51)</f>
        <v/>
      </c>
      <c r="H28" t="str">
        <f>IF($B28="","",'記入シート1-50'!$F51)</f>
        <v/>
      </c>
      <c r="I28" t="str">
        <f>IF($B28="","",IF('記入シート1-50'!$G51=0,"",'記入シート1-50'!$G51))</f>
        <v/>
      </c>
      <c r="K28" t="str">
        <f>IF($B28="","",'記入シート1-50'!$H51)</f>
        <v/>
      </c>
      <c r="L28" t="str">
        <f>IF($B28="","",'記入シート1-50'!$D51)</f>
        <v/>
      </c>
      <c r="M28" t="str">
        <f>IF($B28="","",IF('記入シート1-50'!$I51=0,"",'記入シート1-50'!$I51))</f>
        <v/>
      </c>
      <c r="N28" t="str">
        <f>IF($B28="","",'記入シート1-50'!$B$13)</f>
        <v/>
      </c>
      <c r="P28" t="str">
        <f>IF($B28="","",'記入シート1-50'!$E$11)</f>
        <v/>
      </c>
      <c r="Q28" t="str">
        <f>IF($B28="","",'記入シート1-50'!$E$12)</f>
        <v/>
      </c>
      <c r="R28" t="str">
        <f>IF($B28="","",'記入シート1-50'!$J51)</f>
        <v/>
      </c>
      <c r="S28" t="str">
        <f>IF($B28="","",'記入シート1-50'!$K51)</f>
        <v/>
      </c>
      <c r="T28" t="str">
        <f>IF($B28="","",'記入シート1-50'!$L51)</f>
        <v/>
      </c>
      <c r="U28" t="str">
        <f>IF($B28="","",'記入シート1-50'!$M51)</f>
        <v/>
      </c>
    </row>
    <row r="29" spans="1:21" x14ac:dyDescent="0.55000000000000004">
      <c r="A29" s="31" t="str">
        <f t="shared" ca="1" si="0"/>
        <v/>
      </c>
      <c r="B29" t="str">
        <f>IF('記入シート1-50'!$B52="","","メール")</f>
        <v/>
      </c>
      <c r="C29" t="str">
        <f>IF($B29="","",'記入シート1-50'!$D$12)</f>
        <v/>
      </c>
      <c r="D29" t="str">
        <f>IF($B29="","",'記入シート1-50'!$D$11)</f>
        <v/>
      </c>
      <c r="E29" t="str">
        <f>IF($B29="","",'記入シート1-50'!$B52)</f>
        <v/>
      </c>
      <c r="F29" t="str">
        <f>IF($B29="","",'記入シート1-50'!$C52)</f>
        <v/>
      </c>
      <c r="G29" t="str">
        <f>IF($B29="","",'記入シート1-50'!$E52)</f>
        <v/>
      </c>
      <c r="H29" t="str">
        <f>IF($B29="","",'記入シート1-50'!$F52)</f>
        <v/>
      </c>
      <c r="I29" t="str">
        <f>IF($B29="","",IF('記入シート1-50'!$G52=0,"",'記入シート1-50'!$G52))</f>
        <v/>
      </c>
      <c r="K29" t="str">
        <f>IF($B29="","",'記入シート1-50'!$H52)</f>
        <v/>
      </c>
      <c r="L29" t="str">
        <f>IF($B29="","",'記入シート1-50'!$D52)</f>
        <v/>
      </c>
      <c r="M29" t="str">
        <f>IF($B29="","",IF('記入シート1-50'!$I52=0,"",'記入シート1-50'!$I52))</f>
        <v/>
      </c>
      <c r="N29" t="str">
        <f>IF($B29="","",'記入シート1-50'!$B$13)</f>
        <v/>
      </c>
      <c r="P29" t="str">
        <f>IF($B29="","",'記入シート1-50'!$E$11)</f>
        <v/>
      </c>
      <c r="Q29" t="str">
        <f>IF($B29="","",'記入シート1-50'!$E$12)</f>
        <v/>
      </c>
      <c r="R29" t="str">
        <f>IF($B29="","",'記入シート1-50'!$J52)</f>
        <v/>
      </c>
      <c r="S29" t="str">
        <f>IF($B29="","",'記入シート1-50'!$K52)</f>
        <v/>
      </c>
      <c r="T29" t="str">
        <f>IF($B29="","",'記入シート1-50'!$L52)</f>
        <v/>
      </c>
      <c r="U29" t="str">
        <f>IF($B29="","",'記入シート1-50'!$M52)</f>
        <v/>
      </c>
    </row>
    <row r="30" spans="1:21" x14ac:dyDescent="0.55000000000000004">
      <c r="A30" s="31" t="str">
        <f t="shared" ca="1" si="0"/>
        <v/>
      </c>
      <c r="B30" t="str">
        <f>IF('記入シート1-50'!$B53="","","メール")</f>
        <v/>
      </c>
      <c r="C30" t="str">
        <f>IF($B30="","",'記入シート1-50'!$D$12)</f>
        <v/>
      </c>
      <c r="D30" t="str">
        <f>IF($B30="","",'記入シート1-50'!$D$11)</f>
        <v/>
      </c>
      <c r="E30" t="str">
        <f>IF($B30="","",'記入シート1-50'!$B53)</f>
        <v/>
      </c>
      <c r="F30" t="str">
        <f>IF($B30="","",'記入シート1-50'!$C53)</f>
        <v/>
      </c>
      <c r="G30" t="str">
        <f>IF($B30="","",'記入シート1-50'!$E53)</f>
        <v/>
      </c>
      <c r="H30" t="str">
        <f>IF($B30="","",'記入シート1-50'!$F53)</f>
        <v/>
      </c>
      <c r="I30" t="str">
        <f>IF($B30="","",IF('記入シート1-50'!$G53=0,"",'記入シート1-50'!$G53))</f>
        <v/>
      </c>
      <c r="K30" t="str">
        <f>IF($B30="","",'記入シート1-50'!$H53)</f>
        <v/>
      </c>
      <c r="L30" t="str">
        <f>IF($B30="","",'記入シート1-50'!$D53)</f>
        <v/>
      </c>
      <c r="M30" t="str">
        <f>IF($B30="","",IF('記入シート1-50'!$I53=0,"",'記入シート1-50'!$I53))</f>
        <v/>
      </c>
      <c r="N30" t="str">
        <f>IF($B30="","",'記入シート1-50'!$B$13)</f>
        <v/>
      </c>
      <c r="P30" t="str">
        <f>IF($B30="","",'記入シート1-50'!$E$11)</f>
        <v/>
      </c>
      <c r="Q30" t="str">
        <f>IF($B30="","",'記入シート1-50'!$E$12)</f>
        <v/>
      </c>
      <c r="R30" t="str">
        <f>IF($B30="","",'記入シート1-50'!$J53)</f>
        <v/>
      </c>
      <c r="S30" t="str">
        <f>IF($B30="","",'記入シート1-50'!$K53)</f>
        <v/>
      </c>
      <c r="T30" t="str">
        <f>IF($B30="","",'記入シート1-50'!$L53)</f>
        <v/>
      </c>
      <c r="U30" t="str">
        <f>IF($B30="","",'記入シート1-50'!$M53)</f>
        <v/>
      </c>
    </row>
    <row r="31" spans="1:21" x14ac:dyDescent="0.55000000000000004">
      <c r="A31" s="31" t="str">
        <f t="shared" ca="1" si="0"/>
        <v/>
      </c>
      <c r="B31" t="str">
        <f>IF('記入シート1-50'!$B54="","","メール")</f>
        <v/>
      </c>
      <c r="C31" t="str">
        <f>IF($B31="","",'記入シート1-50'!$D$12)</f>
        <v/>
      </c>
      <c r="D31" t="str">
        <f>IF($B31="","",'記入シート1-50'!$D$11)</f>
        <v/>
      </c>
      <c r="E31" t="str">
        <f>IF($B31="","",'記入シート1-50'!$B54)</f>
        <v/>
      </c>
      <c r="F31" t="str">
        <f>IF($B31="","",'記入シート1-50'!$C54)</f>
        <v/>
      </c>
      <c r="G31" t="str">
        <f>IF($B31="","",'記入シート1-50'!$E54)</f>
        <v/>
      </c>
      <c r="H31" t="str">
        <f>IF($B31="","",'記入シート1-50'!$F54)</f>
        <v/>
      </c>
      <c r="I31" t="str">
        <f>IF($B31="","",IF('記入シート1-50'!$G54=0,"",'記入シート1-50'!$G54))</f>
        <v/>
      </c>
      <c r="K31" t="str">
        <f>IF($B31="","",'記入シート1-50'!$H54)</f>
        <v/>
      </c>
      <c r="L31" t="str">
        <f>IF($B31="","",'記入シート1-50'!$D54)</f>
        <v/>
      </c>
      <c r="M31" t="str">
        <f>IF($B31="","",IF('記入シート1-50'!$I54=0,"",'記入シート1-50'!$I54))</f>
        <v/>
      </c>
      <c r="N31" t="str">
        <f>IF($B31="","",'記入シート1-50'!$B$13)</f>
        <v/>
      </c>
      <c r="P31" t="str">
        <f>IF($B31="","",'記入シート1-50'!$E$11)</f>
        <v/>
      </c>
      <c r="Q31" t="str">
        <f>IF($B31="","",'記入シート1-50'!$E$12)</f>
        <v/>
      </c>
      <c r="R31" t="str">
        <f>IF($B31="","",'記入シート1-50'!$J54)</f>
        <v/>
      </c>
      <c r="S31" t="str">
        <f>IF($B31="","",'記入シート1-50'!$K54)</f>
        <v/>
      </c>
      <c r="T31" t="str">
        <f>IF($B31="","",'記入シート1-50'!$L54)</f>
        <v/>
      </c>
      <c r="U31" t="str">
        <f>IF($B31="","",'記入シート1-50'!$M54)</f>
        <v/>
      </c>
    </row>
    <row r="32" spans="1:21" x14ac:dyDescent="0.55000000000000004">
      <c r="A32" s="31" t="str">
        <f t="shared" ca="1" si="0"/>
        <v/>
      </c>
      <c r="B32" t="str">
        <f>IF('記入シート1-50'!$B55="","","メール")</f>
        <v/>
      </c>
      <c r="C32" t="str">
        <f>IF($B32="","",'記入シート1-50'!$D$12)</f>
        <v/>
      </c>
      <c r="D32" t="str">
        <f>IF($B32="","",'記入シート1-50'!$D$11)</f>
        <v/>
      </c>
      <c r="E32" t="str">
        <f>IF($B32="","",'記入シート1-50'!$B55)</f>
        <v/>
      </c>
      <c r="F32" t="str">
        <f>IF($B32="","",'記入シート1-50'!$C55)</f>
        <v/>
      </c>
      <c r="G32" t="str">
        <f>IF($B32="","",'記入シート1-50'!$E55)</f>
        <v/>
      </c>
      <c r="H32" t="str">
        <f>IF($B32="","",'記入シート1-50'!$F55)</f>
        <v/>
      </c>
      <c r="I32" t="str">
        <f>IF($B32="","",IF('記入シート1-50'!$G55=0,"",'記入シート1-50'!$G55))</f>
        <v/>
      </c>
      <c r="K32" t="str">
        <f>IF($B32="","",'記入シート1-50'!$H55)</f>
        <v/>
      </c>
      <c r="L32" t="str">
        <f>IF($B32="","",'記入シート1-50'!$D55)</f>
        <v/>
      </c>
      <c r="M32" t="str">
        <f>IF($B32="","",IF('記入シート1-50'!$I55=0,"",'記入シート1-50'!$I55))</f>
        <v/>
      </c>
      <c r="N32" t="str">
        <f>IF($B32="","",'記入シート1-50'!$B$13)</f>
        <v/>
      </c>
      <c r="P32" t="str">
        <f>IF($B32="","",'記入シート1-50'!$E$11)</f>
        <v/>
      </c>
      <c r="Q32" t="str">
        <f>IF($B32="","",'記入シート1-50'!$E$12)</f>
        <v/>
      </c>
      <c r="R32" t="str">
        <f>IF($B32="","",'記入シート1-50'!$J55)</f>
        <v/>
      </c>
      <c r="S32" t="str">
        <f>IF($B32="","",'記入シート1-50'!$K55)</f>
        <v/>
      </c>
      <c r="T32" t="str">
        <f>IF($B32="","",'記入シート1-50'!$L55)</f>
        <v/>
      </c>
      <c r="U32" t="str">
        <f>IF($B32="","",'記入シート1-50'!$M55)</f>
        <v/>
      </c>
    </row>
    <row r="33" spans="1:21" x14ac:dyDescent="0.55000000000000004">
      <c r="A33" s="31" t="str">
        <f t="shared" ca="1" si="0"/>
        <v/>
      </c>
      <c r="B33" t="str">
        <f>IF('記入シート1-50'!$B56="","","メール")</f>
        <v/>
      </c>
      <c r="C33" t="str">
        <f>IF($B33="","",'記入シート1-50'!$D$12)</f>
        <v/>
      </c>
      <c r="D33" t="str">
        <f>IF($B33="","",'記入シート1-50'!$D$11)</f>
        <v/>
      </c>
      <c r="E33" t="str">
        <f>IF($B33="","",'記入シート1-50'!$B56)</f>
        <v/>
      </c>
      <c r="F33" t="str">
        <f>IF($B33="","",'記入シート1-50'!$C56)</f>
        <v/>
      </c>
      <c r="G33" t="str">
        <f>IF($B33="","",'記入シート1-50'!$E56)</f>
        <v/>
      </c>
      <c r="H33" t="str">
        <f>IF($B33="","",'記入シート1-50'!$F56)</f>
        <v/>
      </c>
      <c r="I33" t="str">
        <f>IF($B33="","",IF('記入シート1-50'!$G56=0,"",'記入シート1-50'!$G56))</f>
        <v/>
      </c>
      <c r="K33" t="str">
        <f>IF($B33="","",'記入シート1-50'!$H56)</f>
        <v/>
      </c>
      <c r="L33" t="str">
        <f>IF($B33="","",'記入シート1-50'!$D56)</f>
        <v/>
      </c>
      <c r="M33" t="str">
        <f>IF($B33="","",IF('記入シート1-50'!$I56=0,"",'記入シート1-50'!$I56))</f>
        <v/>
      </c>
      <c r="N33" t="str">
        <f>IF($B33="","",'記入シート1-50'!$B$13)</f>
        <v/>
      </c>
      <c r="P33" t="str">
        <f>IF($B33="","",'記入シート1-50'!$E$11)</f>
        <v/>
      </c>
      <c r="Q33" t="str">
        <f>IF($B33="","",'記入シート1-50'!$E$12)</f>
        <v/>
      </c>
      <c r="R33" t="str">
        <f>IF($B33="","",'記入シート1-50'!$J56)</f>
        <v/>
      </c>
      <c r="S33" t="str">
        <f>IF($B33="","",'記入シート1-50'!$K56)</f>
        <v/>
      </c>
      <c r="T33" t="str">
        <f>IF($B33="","",'記入シート1-50'!$L56)</f>
        <v/>
      </c>
      <c r="U33" t="str">
        <f>IF($B33="","",'記入シート1-50'!$M56)</f>
        <v/>
      </c>
    </row>
    <row r="34" spans="1:21" x14ac:dyDescent="0.55000000000000004">
      <c r="A34" s="31" t="str">
        <f t="shared" ca="1" si="0"/>
        <v/>
      </c>
      <c r="B34" t="str">
        <f>IF('記入シート1-50'!$B57="","","メール")</f>
        <v/>
      </c>
      <c r="C34" t="str">
        <f>IF($B34="","",'記入シート1-50'!$D$12)</f>
        <v/>
      </c>
      <c r="D34" t="str">
        <f>IF($B34="","",'記入シート1-50'!$D$11)</f>
        <v/>
      </c>
      <c r="E34" t="str">
        <f>IF($B34="","",'記入シート1-50'!$B57)</f>
        <v/>
      </c>
      <c r="F34" t="str">
        <f>IF($B34="","",'記入シート1-50'!$C57)</f>
        <v/>
      </c>
      <c r="G34" t="str">
        <f>IF($B34="","",'記入シート1-50'!$E57)</f>
        <v/>
      </c>
      <c r="H34" t="str">
        <f>IF($B34="","",'記入シート1-50'!$F57)</f>
        <v/>
      </c>
      <c r="I34" t="str">
        <f>IF($B34="","",IF('記入シート1-50'!$G57=0,"",'記入シート1-50'!$G57))</f>
        <v/>
      </c>
      <c r="K34" t="str">
        <f>IF($B34="","",'記入シート1-50'!$H57)</f>
        <v/>
      </c>
      <c r="L34" t="str">
        <f>IF($B34="","",'記入シート1-50'!$D57)</f>
        <v/>
      </c>
      <c r="M34" t="str">
        <f>IF($B34="","",IF('記入シート1-50'!$I57=0,"",'記入シート1-50'!$I57))</f>
        <v/>
      </c>
      <c r="N34" t="str">
        <f>IF($B34="","",'記入シート1-50'!$B$13)</f>
        <v/>
      </c>
      <c r="P34" t="str">
        <f>IF($B34="","",'記入シート1-50'!$E$11)</f>
        <v/>
      </c>
      <c r="Q34" t="str">
        <f>IF($B34="","",'記入シート1-50'!$E$12)</f>
        <v/>
      </c>
      <c r="R34" t="str">
        <f>IF($B34="","",'記入シート1-50'!$J57)</f>
        <v/>
      </c>
      <c r="S34" t="str">
        <f>IF($B34="","",'記入シート1-50'!$K57)</f>
        <v/>
      </c>
      <c r="T34" t="str">
        <f>IF($B34="","",'記入シート1-50'!$L57)</f>
        <v/>
      </c>
      <c r="U34" t="str">
        <f>IF($B34="","",'記入シート1-50'!$M57)</f>
        <v/>
      </c>
    </row>
    <row r="35" spans="1:21" x14ac:dyDescent="0.55000000000000004">
      <c r="A35" s="31" t="str">
        <f t="shared" ca="1" si="0"/>
        <v/>
      </c>
      <c r="B35" t="str">
        <f>IF('記入シート1-50'!$B58="","","メール")</f>
        <v/>
      </c>
      <c r="C35" t="str">
        <f>IF($B35="","",'記入シート1-50'!$D$12)</f>
        <v/>
      </c>
      <c r="D35" t="str">
        <f>IF($B35="","",'記入シート1-50'!$D$11)</f>
        <v/>
      </c>
      <c r="E35" t="str">
        <f>IF($B35="","",'記入シート1-50'!$B58)</f>
        <v/>
      </c>
      <c r="F35" t="str">
        <f>IF($B35="","",'記入シート1-50'!$C58)</f>
        <v/>
      </c>
      <c r="G35" t="str">
        <f>IF($B35="","",'記入シート1-50'!$E58)</f>
        <v/>
      </c>
      <c r="H35" t="str">
        <f>IF($B35="","",'記入シート1-50'!$F58)</f>
        <v/>
      </c>
      <c r="I35" t="str">
        <f>IF($B35="","",IF('記入シート1-50'!$G58=0,"",'記入シート1-50'!$G58))</f>
        <v/>
      </c>
      <c r="K35" t="str">
        <f>IF($B35="","",'記入シート1-50'!$H58)</f>
        <v/>
      </c>
      <c r="L35" t="str">
        <f>IF($B35="","",'記入シート1-50'!$D58)</f>
        <v/>
      </c>
      <c r="M35" t="str">
        <f>IF($B35="","",IF('記入シート1-50'!$I58=0,"",'記入シート1-50'!$I58))</f>
        <v/>
      </c>
      <c r="N35" t="str">
        <f>IF($B35="","",'記入シート1-50'!$B$13)</f>
        <v/>
      </c>
      <c r="P35" t="str">
        <f>IF($B35="","",'記入シート1-50'!$E$11)</f>
        <v/>
      </c>
      <c r="Q35" t="str">
        <f>IF($B35="","",'記入シート1-50'!$E$12)</f>
        <v/>
      </c>
      <c r="R35" t="str">
        <f>IF($B35="","",'記入シート1-50'!$J58)</f>
        <v/>
      </c>
      <c r="S35" t="str">
        <f>IF($B35="","",'記入シート1-50'!$K58)</f>
        <v/>
      </c>
      <c r="T35" t="str">
        <f>IF($B35="","",'記入シート1-50'!$L58)</f>
        <v/>
      </c>
      <c r="U35" t="str">
        <f>IF($B35="","",'記入シート1-50'!$M58)</f>
        <v/>
      </c>
    </row>
    <row r="36" spans="1:21" x14ac:dyDescent="0.55000000000000004">
      <c r="A36" s="31" t="str">
        <f t="shared" ca="1" si="0"/>
        <v/>
      </c>
      <c r="B36" t="str">
        <f>IF('記入シート1-50'!$B59="","","メール")</f>
        <v/>
      </c>
      <c r="C36" t="str">
        <f>IF($B36="","",'記入シート1-50'!$D$12)</f>
        <v/>
      </c>
      <c r="D36" t="str">
        <f>IF($B36="","",'記入シート1-50'!$D$11)</f>
        <v/>
      </c>
      <c r="E36" t="str">
        <f>IF($B36="","",'記入シート1-50'!$B59)</f>
        <v/>
      </c>
      <c r="F36" t="str">
        <f>IF($B36="","",'記入シート1-50'!$C59)</f>
        <v/>
      </c>
      <c r="G36" t="str">
        <f>IF($B36="","",'記入シート1-50'!$E59)</f>
        <v/>
      </c>
      <c r="H36" t="str">
        <f>IF($B36="","",'記入シート1-50'!$F59)</f>
        <v/>
      </c>
      <c r="I36" t="str">
        <f>IF($B36="","",IF('記入シート1-50'!$G59=0,"",'記入シート1-50'!$G59))</f>
        <v/>
      </c>
      <c r="K36" t="str">
        <f>IF($B36="","",'記入シート1-50'!$H59)</f>
        <v/>
      </c>
      <c r="L36" t="str">
        <f>IF($B36="","",'記入シート1-50'!$D59)</f>
        <v/>
      </c>
      <c r="M36" t="str">
        <f>IF($B36="","",IF('記入シート1-50'!$I59=0,"",'記入シート1-50'!$I59))</f>
        <v/>
      </c>
      <c r="N36" t="str">
        <f>IF($B36="","",'記入シート1-50'!$B$13)</f>
        <v/>
      </c>
      <c r="P36" t="str">
        <f>IF($B36="","",'記入シート1-50'!$E$11)</f>
        <v/>
      </c>
      <c r="Q36" t="str">
        <f>IF($B36="","",'記入シート1-50'!$E$12)</f>
        <v/>
      </c>
      <c r="R36" t="str">
        <f>IF($B36="","",'記入シート1-50'!$J59)</f>
        <v/>
      </c>
      <c r="S36" t="str">
        <f>IF($B36="","",'記入シート1-50'!$K59)</f>
        <v/>
      </c>
      <c r="T36" t="str">
        <f>IF($B36="","",'記入シート1-50'!$L59)</f>
        <v/>
      </c>
      <c r="U36" t="str">
        <f>IF($B36="","",'記入シート1-50'!$M59)</f>
        <v/>
      </c>
    </row>
    <row r="37" spans="1:21" x14ac:dyDescent="0.55000000000000004">
      <c r="A37" s="31" t="str">
        <f t="shared" ca="1" si="0"/>
        <v/>
      </c>
      <c r="B37" t="str">
        <f>IF('記入シート1-50'!$B60="","","メール")</f>
        <v/>
      </c>
      <c r="C37" t="str">
        <f>IF($B37="","",'記入シート1-50'!$D$12)</f>
        <v/>
      </c>
      <c r="D37" t="str">
        <f>IF($B37="","",'記入シート1-50'!$D$11)</f>
        <v/>
      </c>
      <c r="E37" t="str">
        <f>IF($B37="","",'記入シート1-50'!$B60)</f>
        <v/>
      </c>
      <c r="F37" t="str">
        <f>IF($B37="","",'記入シート1-50'!$C60)</f>
        <v/>
      </c>
      <c r="G37" t="str">
        <f>IF($B37="","",'記入シート1-50'!$E60)</f>
        <v/>
      </c>
      <c r="H37" t="str">
        <f>IF($B37="","",'記入シート1-50'!$F60)</f>
        <v/>
      </c>
      <c r="I37" t="str">
        <f>IF($B37="","",IF('記入シート1-50'!$G60=0,"",'記入シート1-50'!$G60))</f>
        <v/>
      </c>
      <c r="K37" t="str">
        <f>IF($B37="","",'記入シート1-50'!$H60)</f>
        <v/>
      </c>
      <c r="L37" t="str">
        <f>IF($B37="","",'記入シート1-50'!$D60)</f>
        <v/>
      </c>
      <c r="M37" t="str">
        <f>IF($B37="","",IF('記入シート1-50'!$I60=0,"",'記入シート1-50'!$I60))</f>
        <v/>
      </c>
      <c r="N37" t="str">
        <f>IF($B37="","",'記入シート1-50'!$B$13)</f>
        <v/>
      </c>
      <c r="P37" t="str">
        <f>IF($B37="","",'記入シート1-50'!$E$11)</f>
        <v/>
      </c>
      <c r="Q37" t="str">
        <f>IF($B37="","",'記入シート1-50'!$E$12)</f>
        <v/>
      </c>
      <c r="R37" t="str">
        <f>IF($B37="","",'記入シート1-50'!$J60)</f>
        <v/>
      </c>
      <c r="S37" t="str">
        <f>IF($B37="","",'記入シート1-50'!$K60)</f>
        <v/>
      </c>
      <c r="T37" t="str">
        <f>IF($B37="","",'記入シート1-50'!$L60)</f>
        <v/>
      </c>
      <c r="U37" t="str">
        <f>IF($B37="","",'記入シート1-50'!$M60)</f>
        <v/>
      </c>
    </row>
    <row r="38" spans="1:21" x14ac:dyDescent="0.55000000000000004">
      <c r="A38" s="31" t="str">
        <f t="shared" ca="1" si="0"/>
        <v/>
      </c>
      <c r="B38" t="str">
        <f>IF('記入シート1-50'!$B61="","","メール")</f>
        <v/>
      </c>
      <c r="C38" t="str">
        <f>IF($B38="","",'記入シート1-50'!$D$12)</f>
        <v/>
      </c>
      <c r="D38" t="str">
        <f>IF($B38="","",'記入シート1-50'!$D$11)</f>
        <v/>
      </c>
      <c r="E38" t="str">
        <f>IF($B38="","",'記入シート1-50'!$B61)</f>
        <v/>
      </c>
      <c r="F38" t="str">
        <f>IF($B38="","",'記入シート1-50'!$C61)</f>
        <v/>
      </c>
      <c r="G38" t="str">
        <f>IF($B38="","",'記入シート1-50'!$E61)</f>
        <v/>
      </c>
      <c r="H38" t="str">
        <f>IF($B38="","",'記入シート1-50'!$F61)</f>
        <v/>
      </c>
      <c r="I38" t="str">
        <f>IF($B38="","",IF('記入シート1-50'!$G61=0,"",'記入シート1-50'!$G61))</f>
        <v/>
      </c>
      <c r="K38" t="str">
        <f>IF($B38="","",'記入シート1-50'!$H61)</f>
        <v/>
      </c>
      <c r="L38" t="str">
        <f>IF($B38="","",'記入シート1-50'!$D61)</f>
        <v/>
      </c>
      <c r="M38" t="str">
        <f>IF($B38="","",IF('記入シート1-50'!$I61=0,"",'記入シート1-50'!$I61))</f>
        <v/>
      </c>
      <c r="N38" t="str">
        <f>IF($B38="","",'記入シート1-50'!$B$13)</f>
        <v/>
      </c>
      <c r="P38" t="str">
        <f>IF($B38="","",'記入シート1-50'!$E$11)</f>
        <v/>
      </c>
      <c r="Q38" t="str">
        <f>IF($B38="","",'記入シート1-50'!$E$12)</f>
        <v/>
      </c>
      <c r="R38" t="str">
        <f>IF($B38="","",'記入シート1-50'!$J61)</f>
        <v/>
      </c>
      <c r="S38" t="str">
        <f>IF($B38="","",'記入シート1-50'!$K61)</f>
        <v/>
      </c>
      <c r="T38" t="str">
        <f>IF($B38="","",'記入シート1-50'!$L61)</f>
        <v/>
      </c>
      <c r="U38" t="str">
        <f>IF($B38="","",'記入シート1-50'!$M61)</f>
        <v/>
      </c>
    </row>
    <row r="39" spans="1:21" x14ac:dyDescent="0.55000000000000004">
      <c r="A39" s="31" t="str">
        <f t="shared" ca="1" si="0"/>
        <v/>
      </c>
      <c r="B39" t="str">
        <f>IF('記入シート1-50'!$B62="","","メール")</f>
        <v/>
      </c>
      <c r="C39" t="str">
        <f>IF($B39="","",'記入シート1-50'!$D$12)</f>
        <v/>
      </c>
      <c r="D39" t="str">
        <f>IF($B39="","",'記入シート1-50'!$D$11)</f>
        <v/>
      </c>
      <c r="E39" t="str">
        <f>IF($B39="","",'記入シート1-50'!$B62)</f>
        <v/>
      </c>
      <c r="F39" t="str">
        <f>IF($B39="","",'記入シート1-50'!$C62)</f>
        <v/>
      </c>
      <c r="G39" t="str">
        <f>IF($B39="","",'記入シート1-50'!$E62)</f>
        <v/>
      </c>
      <c r="H39" t="str">
        <f>IF($B39="","",'記入シート1-50'!$F62)</f>
        <v/>
      </c>
      <c r="I39" t="str">
        <f>IF($B39="","",IF('記入シート1-50'!$G62=0,"",'記入シート1-50'!$G62))</f>
        <v/>
      </c>
      <c r="K39" t="str">
        <f>IF($B39="","",'記入シート1-50'!$H62)</f>
        <v/>
      </c>
      <c r="L39" t="str">
        <f>IF($B39="","",'記入シート1-50'!$D62)</f>
        <v/>
      </c>
      <c r="M39" t="str">
        <f>IF($B39="","",IF('記入シート1-50'!$I62=0,"",'記入シート1-50'!$I62))</f>
        <v/>
      </c>
      <c r="N39" t="str">
        <f>IF($B39="","",'記入シート1-50'!$B$13)</f>
        <v/>
      </c>
      <c r="P39" t="str">
        <f>IF($B39="","",'記入シート1-50'!$E$11)</f>
        <v/>
      </c>
      <c r="Q39" t="str">
        <f>IF($B39="","",'記入シート1-50'!$E$12)</f>
        <v/>
      </c>
      <c r="R39" t="str">
        <f>IF($B39="","",'記入シート1-50'!$J62)</f>
        <v/>
      </c>
      <c r="S39" t="str">
        <f>IF($B39="","",'記入シート1-50'!$K62)</f>
        <v/>
      </c>
      <c r="T39" t="str">
        <f>IF($B39="","",'記入シート1-50'!$L62)</f>
        <v/>
      </c>
      <c r="U39" t="str">
        <f>IF($B39="","",'記入シート1-50'!$M62)</f>
        <v/>
      </c>
    </row>
    <row r="40" spans="1:21" x14ac:dyDescent="0.55000000000000004">
      <c r="A40" s="31" t="str">
        <f t="shared" ca="1" si="0"/>
        <v/>
      </c>
      <c r="B40" t="str">
        <f>IF('記入シート1-50'!$B63="","","メール")</f>
        <v/>
      </c>
      <c r="C40" t="str">
        <f>IF($B40="","",'記入シート1-50'!$D$12)</f>
        <v/>
      </c>
      <c r="D40" t="str">
        <f>IF($B40="","",'記入シート1-50'!$D$11)</f>
        <v/>
      </c>
      <c r="E40" t="str">
        <f>IF($B40="","",'記入シート1-50'!$B63)</f>
        <v/>
      </c>
      <c r="F40" t="str">
        <f>IF($B40="","",'記入シート1-50'!$C63)</f>
        <v/>
      </c>
      <c r="G40" t="str">
        <f>IF($B40="","",'記入シート1-50'!$E63)</f>
        <v/>
      </c>
      <c r="H40" t="str">
        <f>IF($B40="","",'記入シート1-50'!$F63)</f>
        <v/>
      </c>
      <c r="I40" t="str">
        <f>IF($B40="","",IF('記入シート1-50'!$G63=0,"",'記入シート1-50'!$G63))</f>
        <v/>
      </c>
      <c r="K40" t="str">
        <f>IF($B40="","",'記入シート1-50'!$H63)</f>
        <v/>
      </c>
      <c r="L40" t="str">
        <f>IF($B40="","",'記入シート1-50'!$D63)</f>
        <v/>
      </c>
      <c r="M40" t="str">
        <f>IF($B40="","",IF('記入シート1-50'!$I63=0,"",'記入シート1-50'!$I63))</f>
        <v/>
      </c>
      <c r="N40" t="str">
        <f>IF($B40="","",'記入シート1-50'!$B$13)</f>
        <v/>
      </c>
      <c r="P40" t="str">
        <f>IF($B40="","",'記入シート1-50'!$E$11)</f>
        <v/>
      </c>
      <c r="Q40" t="str">
        <f>IF($B40="","",'記入シート1-50'!$E$12)</f>
        <v/>
      </c>
      <c r="R40" t="str">
        <f>IF($B40="","",'記入シート1-50'!$J63)</f>
        <v/>
      </c>
      <c r="S40" t="str">
        <f>IF($B40="","",'記入シート1-50'!$K63)</f>
        <v/>
      </c>
      <c r="T40" t="str">
        <f>IF($B40="","",'記入シート1-50'!$L63)</f>
        <v/>
      </c>
      <c r="U40" t="str">
        <f>IF($B40="","",'記入シート1-50'!$M63)</f>
        <v/>
      </c>
    </row>
    <row r="41" spans="1:21" x14ac:dyDescent="0.55000000000000004">
      <c r="A41" s="31" t="str">
        <f t="shared" ca="1" si="0"/>
        <v/>
      </c>
      <c r="B41" t="str">
        <f>IF('記入シート1-50'!$B64="","","メール")</f>
        <v/>
      </c>
      <c r="C41" t="str">
        <f>IF($B41="","",'記入シート1-50'!$D$12)</f>
        <v/>
      </c>
      <c r="D41" t="str">
        <f>IF($B41="","",'記入シート1-50'!$D$11)</f>
        <v/>
      </c>
      <c r="E41" t="str">
        <f>IF($B41="","",'記入シート1-50'!$B64)</f>
        <v/>
      </c>
      <c r="F41" t="str">
        <f>IF($B41="","",'記入シート1-50'!$C64)</f>
        <v/>
      </c>
      <c r="G41" t="str">
        <f>IF($B41="","",'記入シート1-50'!$E64)</f>
        <v/>
      </c>
      <c r="H41" t="str">
        <f>IF($B41="","",'記入シート1-50'!$F64)</f>
        <v/>
      </c>
      <c r="I41" t="str">
        <f>IF($B41="","",IF('記入シート1-50'!$G64=0,"",'記入シート1-50'!$G64))</f>
        <v/>
      </c>
      <c r="K41" t="str">
        <f>IF($B41="","",'記入シート1-50'!$H64)</f>
        <v/>
      </c>
      <c r="L41" t="str">
        <f>IF($B41="","",'記入シート1-50'!$D64)</f>
        <v/>
      </c>
      <c r="M41" t="str">
        <f>IF($B41="","",IF('記入シート1-50'!$I64=0,"",'記入シート1-50'!$I64))</f>
        <v/>
      </c>
      <c r="N41" t="str">
        <f>IF($B41="","",'記入シート1-50'!$B$13)</f>
        <v/>
      </c>
      <c r="P41" t="str">
        <f>IF($B41="","",'記入シート1-50'!$E$11)</f>
        <v/>
      </c>
      <c r="Q41" t="str">
        <f>IF($B41="","",'記入シート1-50'!$E$12)</f>
        <v/>
      </c>
      <c r="R41" t="str">
        <f>IF($B41="","",'記入シート1-50'!$J64)</f>
        <v/>
      </c>
      <c r="S41" t="str">
        <f>IF($B41="","",'記入シート1-50'!$K64)</f>
        <v/>
      </c>
      <c r="T41" t="str">
        <f>IF($B41="","",'記入シート1-50'!$L64)</f>
        <v/>
      </c>
      <c r="U41" t="str">
        <f>IF($B41="","",'記入シート1-50'!$M64)</f>
        <v/>
      </c>
    </row>
    <row r="42" spans="1:21" x14ac:dyDescent="0.55000000000000004">
      <c r="A42" s="31" t="str">
        <f t="shared" ca="1" si="0"/>
        <v/>
      </c>
      <c r="B42" t="str">
        <f>IF('記入シート1-50'!$B65="","","メール")</f>
        <v/>
      </c>
      <c r="C42" t="str">
        <f>IF($B42="","",'記入シート1-50'!$D$12)</f>
        <v/>
      </c>
      <c r="D42" t="str">
        <f>IF($B42="","",'記入シート1-50'!$D$11)</f>
        <v/>
      </c>
      <c r="E42" t="str">
        <f>IF($B42="","",'記入シート1-50'!$B65)</f>
        <v/>
      </c>
      <c r="F42" t="str">
        <f>IF($B42="","",'記入シート1-50'!$C65)</f>
        <v/>
      </c>
      <c r="G42" t="str">
        <f>IF($B42="","",'記入シート1-50'!$E65)</f>
        <v/>
      </c>
      <c r="H42" t="str">
        <f>IF($B42="","",'記入シート1-50'!$F65)</f>
        <v/>
      </c>
      <c r="I42" t="str">
        <f>IF($B42="","",IF('記入シート1-50'!$G65=0,"",'記入シート1-50'!$G65))</f>
        <v/>
      </c>
      <c r="K42" t="str">
        <f>IF($B42="","",'記入シート1-50'!$H65)</f>
        <v/>
      </c>
      <c r="L42" t="str">
        <f>IF($B42="","",'記入シート1-50'!$D65)</f>
        <v/>
      </c>
      <c r="M42" t="str">
        <f>IF($B42="","",IF('記入シート1-50'!$I65=0,"",'記入シート1-50'!$I65))</f>
        <v/>
      </c>
      <c r="N42" t="str">
        <f>IF($B42="","",'記入シート1-50'!$B$13)</f>
        <v/>
      </c>
      <c r="P42" t="str">
        <f>IF($B42="","",'記入シート1-50'!$E$11)</f>
        <v/>
      </c>
      <c r="Q42" t="str">
        <f>IF($B42="","",'記入シート1-50'!$E$12)</f>
        <v/>
      </c>
      <c r="R42" t="str">
        <f>IF($B42="","",'記入シート1-50'!$J65)</f>
        <v/>
      </c>
      <c r="S42" t="str">
        <f>IF($B42="","",'記入シート1-50'!$K65)</f>
        <v/>
      </c>
      <c r="T42" t="str">
        <f>IF($B42="","",'記入シート1-50'!$L65)</f>
        <v/>
      </c>
      <c r="U42" t="str">
        <f>IF($B42="","",'記入シート1-50'!$M65)</f>
        <v/>
      </c>
    </row>
    <row r="43" spans="1:21" x14ac:dyDescent="0.55000000000000004">
      <c r="A43" s="31" t="str">
        <f t="shared" ca="1" si="0"/>
        <v/>
      </c>
      <c r="B43" t="str">
        <f>IF('記入シート1-50'!$B66="","","メール")</f>
        <v/>
      </c>
      <c r="C43" t="str">
        <f>IF($B43="","",'記入シート1-50'!$D$12)</f>
        <v/>
      </c>
      <c r="D43" t="str">
        <f>IF($B43="","",'記入シート1-50'!$D$11)</f>
        <v/>
      </c>
      <c r="E43" t="str">
        <f>IF($B43="","",'記入シート1-50'!$B66)</f>
        <v/>
      </c>
      <c r="F43" t="str">
        <f>IF($B43="","",'記入シート1-50'!$C66)</f>
        <v/>
      </c>
      <c r="G43" t="str">
        <f>IF($B43="","",'記入シート1-50'!$E66)</f>
        <v/>
      </c>
      <c r="H43" t="str">
        <f>IF($B43="","",'記入シート1-50'!$F66)</f>
        <v/>
      </c>
      <c r="I43" t="str">
        <f>IF($B43="","",IF('記入シート1-50'!$G66=0,"",'記入シート1-50'!$G66))</f>
        <v/>
      </c>
      <c r="K43" t="str">
        <f>IF($B43="","",'記入シート1-50'!$H66)</f>
        <v/>
      </c>
      <c r="L43" t="str">
        <f>IF($B43="","",'記入シート1-50'!$D66)</f>
        <v/>
      </c>
      <c r="M43" t="str">
        <f>IF($B43="","",IF('記入シート1-50'!$I66=0,"",'記入シート1-50'!$I66))</f>
        <v/>
      </c>
      <c r="N43" t="str">
        <f>IF($B43="","",'記入シート1-50'!$B$13)</f>
        <v/>
      </c>
      <c r="P43" t="str">
        <f>IF($B43="","",'記入シート1-50'!$E$11)</f>
        <v/>
      </c>
      <c r="Q43" t="str">
        <f>IF($B43="","",'記入シート1-50'!$E$12)</f>
        <v/>
      </c>
      <c r="R43" t="str">
        <f>IF($B43="","",'記入シート1-50'!$J66)</f>
        <v/>
      </c>
      <c r="S43" t="str">
        <f>IF($B43="","",'記入シート1-50'!$K66)</f>
        <v/>
      </c>
      <c r="T43" t="str">
        <f>IF($B43="","",'記入シート1-50'!$L66)</f>
        <v/>
      </c>
      <c r="U43" t="str">
        <f>IF($B43="","",'記入シート1-50'!$M66)</f>
        <v/>
      </c>
    </row>
    <row r="44" spans="1:21" x14ac:dyDescent="0.55000000000000004">
      <c r="A44" s="31" t="str">
        <f t="shared" ca="1" si="0"/>
        <v/>
      </c>
      <c r="B44" t="str">
        <f>IF('記入シート1-50'!$B67="","","メール")</f>
        <v/>
      </c>
      <c r="C44" t="str">
        <f>IF($B44="","",'記入シート1-50'!$D$12)</f>
        <v/>
      </c>
      <c r="D44" t="str">
        <f>IF($B44="","",'記入シート1-50'!$D$11)</f>
        <v/>
      </c>
      <c r="E44" t="str">
        <f>IF($B44="","",'記入シート1-50'!$B67)</f>
        <v/>
      </c>
      <c r="F44" t="str">
        <f>IF($B44="","",'記入シート1-50'!$C67)</f>
        <v/>
      </c>
      <c r="G44" t="str">
        <f>IF($B44="","",'記入シート1-50'!$E67)</f>
        <v/>
      </c>
      <c r="H44" t="str">
        <f>IF($B44="","",'記入シート1-50'!$F67)</f>
        <v/>
      </c>
      <c r="I44" t="str">
        <f>IF($B44="","",IF('記入シート1-50'!$G67=0,"",'記入シート1-50'!$G67))</f>
        <v/>
      </c>
      <c r="K44" t="str">
        <f>IF($B44="","",'記入シート1-50'!$H67)</f>
        <v/>
      </c>
      <c r="L44" t="str">
        <f>IF($B44="","",'記入シート1-50'!$D67)</f>
        <v/>
      </c>
      <c r="M44" t="str">
        <f>IF($B44="","",IF('記入シート1-50'!$I67=0,"",'記入シート1-50'!$I67))</f>
        <v/>
      </c>
      <c r="N44" t="str">
        <f>IF($B44="","",'記入シート1-50'!$B$13)</f>
        <v/>
      </c>
      <c r="P44" t="str">
        <f>IF($B44="","",'記入シート1-50'!$E$11)</f>
        <v/>
      </c>
      <c r="Q44" t="str">
        <f>IF($B44="","",'記入シート1-50'!$E$12)</f>
        <v/>
      </c>
      <c r="R44" t="str">
        <f>IF($B44="","",'記入シート1-50'!$J67)</f>
        <v/>
      </c>
      <c r="S44" t="str">
        <f>IF($B44="","",'記入シート1-50'!$K67)</f>
        <v/>
      </c>
      <c r="T44" t="str">
        <f>IF($B44="","",'記入シート1-50'!$L67)</f>
        <v/>
      </c>
      <c r="U44" t="str">
        <f>IF($B44="","",'記入シート1-50'!$M67)</f>
        <v/>
      </c>
    </row>
    <row r="45" spans="1:21" x14ac:dyDescent="0.55000000000000004">
      <c r="A45" s="31" t="str">
        <f t="shared" ca="1" si="0"/>
        <v/>
      </c>
      <c r="B45" t="str">
        <f>IF('記入シート1-50'!$B68="","","メール")</f>
        <v/>
      </c>
      <c r="C45" t="str">
        <f>IF($B45="","",'記入シート1-50'!$D$12)</f>
        <v/>
      </c>
      <c r="D45" t="str">
        <f>IF($B45="","",'記入シート1-50'!$D$11)</f>
        <v/>
      </c>
      <c r="E45" t="str">
        <f>IF($B45="","",'記入シート1-50'!$B68)</f>
        <v/>
      </c>
      <c r="F45" t="str">
        <f>IF($B45="","",'記入シート1-50'!$C68)</f>
        <v/>
      </c>
      <c r="G45" t="str">
        <f>IF($B45="","",'記入シート1-50'!$E68)</f>
        <v/>
      </c>
      <c r="H45" t="str">
        <f>IF($B45="","",'記入シート1-50'!$F68)</f>
        <v/>
      </c>
      <c r="I45" t="str">
        <f>IF($B45="","",IF('記入シート1-50'!$G68=0,"",'記入シート1-50'!$G68))</f>
        <v/>
      </c>
      <c r="K45" t="str">
        <f>IF($B45="","",'記入シート1-50'!$H68)</f>
        <v/>
      </c>
      <c r="L45" t="str">
        <f>IF($B45="","",'記入シート1-50'!$D68)</f>
        <v/>
      </c>
      <c r="M45" t="str">
        <f>IF($B45="","",IF('記入シート1-50'!$I68=0,"",'記入シート1-50'!$I68))</f>
        <v/>
      </c>
      <c r="N45" t="str">
        <f>IF($B45="","",'記入シート1-50'!$B$13)</f>
        <v/>
      </c>
      <c r="P45" t="str">
        <f>IF($B45="","",'記入シート1-50'!$E$11)</f>
        <v/>
      </c>
      <c r="Q45" t="str">
        <f>IF($B45="","",'記入シート1-50'!$E$12)</f>
        <v/>
      </c>
      <c r="R45" t="str">
        <f>IF($B45="","",'記入シート1-50'!$J68)</f>
        <v/>
      </c>
      <c r="S45" t="str">
        <f>IF($B45="","",'記入シート1-50'!$K68)</f>
        <v/>
      </c>
      <c r="T45" t="str">
        <f>IF($B45="","",'記入シート1-50'!$L68)</f>
        <v/>
      </c>
      <c r="U45" t="str">
        <f>IF($B45="","",'記入シート1-50'!$M68)</f>
        <v/>
      </c>
    </row>
    <row r="46" spans="1:21" x14ac:dyDescent="0.55000000000000004">
      <c r="A46" s="31" t="str">
        <f t="shared" ca="1" si="0"/>
        <v/>
      </c>
      <c r="B46" t="str">
        <f>IF('記入シート1-50'!$B69="","","メール")</f>
        <v/>
      </c>
      <c r="C46" t="str">
        <f>IF($B46="","",'記入シート1-50'!$D$12)</f>
        <v/>
      </c>
      <c r="D46" t="str">
        <f>IF($B46="","",'記入シート1-50'!$D$11)</f>
        <v/>
      </c>
      <c r="E46" t="str">
        <f>IF($B46="","",'記入シート1-50'!$B69)</f>
        <v/>
      </c>
      <c r="F46" t="str">
        <f>IF($B46="","",'記入シート1-50'!$C69)</f>
        <v/>
      </c>
      <c r="G46" t="str">
        <f>IF($B46="","",'記入シート1-50'!$E69)</f>
        <v/>
      </c>
      <c r="H46" t="str">
        <f>IF($B46="","",'記入シート1-50'!$F69)</f>
        <v/>
      </c>
      <c r="I46" t="str">
        <f>IF($B46="","",IF('記入シート1-50'!$G69=0,"",'記入シート1-50'!$G69))</f>
        <v/>
      </c>
      <c r="K46" t="str">
        <f>IF($B46="","",'記入シート1-50'!$H69)</f>
        <v/>
      </c>
      <c r="L46" t="str">
        <f>IF($B46="","",'記入シート1-50'!$D69)</f>
        <v/>
      </c>
      <c r="M46" t="str">
        <f>IF($B46="","",IF('記入シート1-50'!$I69=0,"",'記入シート1-50'!$I69))</f>
        <v/>
      </c>
      <c r="N46" t="str">
        <f>IF($B46="","",'記入シート1-50'!$B$13)</f>
        <v/>
      </c>
      <c r="P46" t="str">
        <f>IF($B46="","",'記入シート1-50'!$E$11)</f>
        <v/>
      </c>
      <c r="Q46" t="str">
        <f>IF($B46="","",'記入シート1-50'!$E$12)</f>
        <v/>
      </c>
      <c r="R46" t="str">
        <f>IF($B46="","",'記入シート1-50'!$J69)</f>
        <v/>
      </c>
      <c r="S46" t="str">
        <f>IF($B46="","",'記入シート1-50'!$K69)</f>
        <v/>
      </c>
      <c r="T46" t="str">
        <f>IF($B46="","",'記入シート1-50'!$L69)</f>
        <v/>
      </c>
      <c r="U46" t="str">
        <f>IF($B46="","",'記入シート1-50'!$M69)</f>
        <v/>
      </c>
    </row>
    <row r="47" spans="1:21" x14ac:dyDescent="0.55000000000000004">
      <c r="A47" s="31" t="str">
        <f t="shared" ca="1" si="0"/>
        <v/>
      </c>
      <c r="B47" t="str">
        <f>IF('記入シート1-50'!$B70="","","メール")</f>
        <v/>
      </c>
      <c r="C47" t="str">
        <f>IF($B47="","",'記入シート1-50'!$D$12)</f>
        <v/>
      </c>
      <c r="D47" t="str">
        <f>IF($B47="","",'記入シート1-50'!$D$11)</f>
        <v/>
      </c>
      <c r="E47" t="str">
        <f>IF($B47="","",'記入シート1-50'!$B70)</f>
        <v/>
      </c>
      <c r="F47" t="str">
        <f>IF($B47="","",'記入シート1-50'!$C70)</f>
        <v/>
      </c>
      <c r="G47" t="str">
        <f>IF($B47="","",'記入シート1-50'!$E70)</f>
        <v/>
      </c>
      <c r="H47" t="str">
        <f>IF($B47="","",'記入シート1-50'!$F70)</f>
        <v/>
      </c>
      <c r="I47" t="str">
        <f>IF($B47="","",IF('記入シート1-50'!$G70=0,"",'記入シート1-50'!$G70))</f>
        <v/>
      </c>
      <c r="K47" t="str">
        <f>IF($B47="","",'記入シート1-50'!$H70)</f>
        <v/>
      </c>
      <c r="L47" t="str">
        <f>IF($B47="","",'記入シート1-50'!$D70)</f>
        <v/>
      </c>
      <c r="M47" t="str">
        <f>IF($B47="","",IF('記入シート1-50'!$I70=0,"",'記入シート1-50'!$I70))</f>
        <v/>
      </c>
      <c r="N47" t="str">
        <f>IF($B47="","",'記入シート1-50'!$B$13)</f>
        <v/>
      </c>
      <c r="P47" t="str">
        <f>IF($B47="","",'記入シート1-50'!$E$11)</f>
        <v/>
      </c>
      <c r="Q47" t="str">
        <f>IF($B47="","",'記入シート1-50'!$E$12)</f>
        <v/>
      </c>
      <c r="R47" t="str">
        <f>IF($B47="","",'記入シート1-50'!$J70)</f>
        <v/>
      </c>
      <c r="S47" t="str">
        <f>IF($B47="","",'記入シート1-50'!$K70)</f>
        <v/>
      </c>
      <c r="T47" t="str">
        <f>IF($B47="","",'記入シート1-50'!$L70)</f>
        <v/>
      </c>
      <c r="U47" t="str">
        <f>IF($B47="","",'記入シート1-50'!$M70)</f>
        <v/>
      </c>
    </row>
    <row r="48" spans="1:21" x14ac:dyDescent="0.55000000000000004">
      <c r="A48" s="31" t="str">
        <f t="shared" ca="1" si="0"/>
        <v/>
      </c>
      <c r="B48" t="str">
        <f>IF('記入シート1-50'!$B71="","","メール")</f>
        <v/>
      </c>
      <c r="C48" t="str">
        <f>IF($B48="","",'記入シート1-50'!$D$12)</f>
        <v/>
      </c>
      <c r="D48" t="str">
        <f>IF($B48="","",'記入シート1-50'!$D$11)</f>
        <v/>
      </c>
      <c r="E48" t="str">
        <f>IF($B48="","",'記入シート1-50'!$B71)</f>
        <v/>
      </c>
      <c r="F48" t="str">
        <f>IF($B48="","",'記入シート1-50'!$C71)</f>
        <v/>
      </c>
      <c r="G48" t="str">
        <f>IF($B48="","",'記入シート1-50'!$E71)</f>
        <v/>
      </c>
      <c r="H48" t="str">
        <f>IF($B48="","",'記入シート1-50'!$F71)</f>
        <v/>
      </c>
      <c r="I48" t="str">
        <f>IF($B48="","",IF('記入シート1-50'!$G71=0,"",'記入シート1-50'!$G71))</f>
        <v/>
      </c>
      <c r="K48" t="str">
        <f>IF($B48="","",'記入シート1-50'!$H71)</f>
        <v/>
      </c>
      <c r="L48" t="str">
        <f>IF($B48="","",'記入シート1-50'!$D71)</f>
        <v/>
      </c>
      <c r="M48" t="str">
        <f>IF($B48="","",IF('記入シート1-50'!$I71=0,"",'記入シート1-50'!$I71))</f>
        <v/>
      </c>
      <c r="N48" t="str">
        <f>IF($B48="","",'記入シート1-50'!$B$13)</f>
        <v/>
      </c>
      <c r="P48" t="str">
        <f>IF($B48="","",'記入シート1-50'!$E$11)</f>
        <v/>
      </c>
      <c r="Q48" t="str">
        <f>IF($B48="","",'記入シート1-50'!$E$12)</f>
        <v/>
      </c>
      <c r="R48" t="str">
        <f>IF($B48="","",'記入シート1-50'!$J71)</f>
        <v/>
      </c>
      <c r="S48" t="str">
        <f>IF($B48="","",'記入シート1-50'!$K71)</f>
        <v/>
      </c>
      <c r="T48" t="str">
        <f>IF($B48="","",'記入シート1-50'!$L71)</f>
        <v/>
      </c>
      <c r="U48" t="str">
        <f>IF($B48="","",'記入シート1-50'!$M71)</f>
        <v/>
      </c>
    </row>
    <row r="49" spans="1:21" x14ac:dyDescent="0.55000000000000004">
      <c r="A49" s="31" t="str">
        <f t="shared" ca="1" si="0"/>
        <v/>
      </c>
      <c r="B49" t="str">
        <f>IF('記入シート1-50'!$B72="","","メール")</f>
        <v/>
      </c>
      <c r="C49" t="str">
        <f>IF($B49="","",'記入シート1-50'!$D$12)</f>
        <v/>
      </c>
      <c r="D49" t="str">
        <f>IF($B49="","",'記入シート1-50'!$D$11)</f>
        <v/>
      </c>
      <c r="E49" t="str">
        <f>IF($B49="","",'記入シート1-50'!$B72)</f>
        <v/>
      </c>
      <c r="F49" t="str">
        <f>IF($B49="","",'記入シート1-50'!$C72)</f>
        <v/>
      </c>
      <c r="G49" t="str">
        <f>IF($B49="","",'記入シート1-50'!$E72)</f>
        <v/>
      </c>
      <c r="H49" t="str">
        <f>IF($B49="","",'記入シート1-50'!$F72)</f>
        <v/>
      </c>
      <c r="I49" t="str">
        <f>IF($B49="","",IF('記入シート1-50'!$G72=0,"",'記入シート1-50'!$G72))</f>
        <v/>
      </c>
      <c r="K49" t="str">
        <f>IF($B49="","",'記入シート1-50'!$H72)</f>
        <v/>
      </c>
      <c r="L49" t="str">
        <f>IF($B49="","",'記入シート1-50'!$D72)</f>
        <v/>
      </c>
      <c r="M49" t="str">
        <f>IF($B49="","",IF('記入シート1-50'!$I72=0,"",'記入シート1-50'!$I72))</f>
        <v/>
      </c>
      <c r="N49" t="str">
        <f>IF($B49="","",'記入シート1-50'!$B$13)</f>
        <v/>
      </c>
      <c r="P49" t="str">
        <f>IF($B49="","",'記入シート1-50'!$E$11)</f>
        <v/>
      </c>
      <c r="Q49" t="str">
        <f>IF($B49="","",'記入シート1-50'!$E$12)</f>
        <v/>
      </c>
      <c r="R49" t="str">
        <f>IF($B49="","",'記入シート1-50'!$J72)</f>
        <v/>
      </c>
      <c r="S49" t="str">
        <f>IF($B49="","",'記入シート1-50'!$K72)</f>
        <v/>
      </c>
      <c r="T49" t="str">
        <f>IF($B49="","",'記入シート1-50'!$L72)</f>
        <v/>
      </c>
      <c r="U49" t="str">
        <f>IF($B49="","",'記入シート1-50'!$M72)</f>
        <v/>
      </c>
    </row>
    <row r="50" spans="1:21" x14ac:dyDescent="0.55000000000000004">
      <c r="A50" s="31" t="str">
        <f t="shared" ca="1" si="0"/>
        <v/>
      </c>
      <c r="B50" t="str">
        <f>IF('記入シート1-50'!$B73="","","メール")</f>
        <v/>
      </c>
      <c r="C50" t="str">
        <f>IF($B50="","",'記入シート1-50'!$D$12)</f>
        <v/>
      </c>
      <c r="D50" t="str">
        <f>IF($B50="","",'記入シート1-50'!$D$11)</f>
        <v/>
      </c>
      <c r="E50" t="str">
        <f>IF($B50="","",'記入シート1-50'!$B73)</f>
        <v/>
      </c>
      <c r="F50" t="str">
        <f>IF($B50="","",'記入シート1-50'!$C73)</f>
        <v/>
      </c>
      <c r="G50" t="str">
        <f>IF($B50="","",'記入シート1-50'!$E73)</f>
        <v/>
      </c>
      <c r="H50" t="str">
        <f>IF($B50="","",'記入シート1-50'!$F73)</f>
        <v/>
      </c>
      <c r="I50" t="str">
        <f>IF($B50="","",IF('記入シート1-50'!$G73=0,"",'記入シート1-50'!$G73))</f>
        <v/>
      </c>
      <c r="K50" t="str">
        <f>IF($B50="","",'記入シート1-50'!$H73)</f>
        <v/>
      </c>
      <c r="L50" t="str">
        <f>IF($B50="","",'記入シート1-50'!$D73)</f>
        <v/>
      </c>
      <c r="M50" t="str">
        <f>IF($B50="","",IF('記入シート1-50'!$I73=0,"",'記入シート1-50'!$I73))</f>
        <v/>
      </c>
      <c r="N50" t="str">
        <f>IF($B50="","",'記入シート1-50'!$B$13)</f>
        <v/>
      </c>
      <c r="P50" t="str">
        <f>IF($B50="","",'記入シート1-50'!$E$11)</f>
        <v/>
      </c>
      <c r="Q50" t="str">
        <f>IF($B50="","",'記入シート1-50'!$E$12)</f>
        <v/>
      </c>
      <c r="R50" t="str">
        <f>IF($B50="","",'記入シート1-50'!$J73)</f>
        <v/>
      </c>
      <c r="S50" t="str">
        <f>IF($B50="","",'記入シート1-50'!$K73)</f>
        <v/>
      </c>
      <c r="T50" t="str">
        <f>IF($B50="","",'記入シート1-50'!$L73)</f>
        <v/>
      </c>
      <c r="U50" t="str">
        <f>IF($B50="","",'記入シート1-50'!$M73)</f>
        <v/>
      </c>
    </row>
    <row r="51" spans="1:21" x14ac:dyDescent="0.55000000000000004">
      <c r="A51" s="31" t="str">
        <f t="shared" ca="1" si="0"/>
        <v/>
      </c>
      <c r="B51" t="str">
        <f>IF('記入シート1-50'!$B74="","","メール")</f>
        <v/>
      </c>
      <c r="C51" t="str">
        <f>IF($B51="","",'記入シート1-50'!$D$12)</f>
        <v/>
      </c>
      <c r="D51" t="str">
        <f>IF($B51="","",'記入シート1-50'!$D$11)</f>
        <v/>
      </c>
      <c r="E51" t="str">
        <f>IF($B51="","",'記入シート1-50'!$B74)</f>
        <v/>
      </c>
      <c r="F51" t="str">
        <f>IF($B51="","",'記入シート1-50'!$C74)</f>
        <v/>
      </c>
      <c r="G51" t="str">
        <f>IF($B51="","",'記入シート1-50'!$E74)</f>
        <v/>
      </c>
      <c r="H51" t="str">
        <f>IF($B51="","",'記入シート1-50'!$F74)</f>
        <v/>
      </c>
      <c r="I51" t="str">
        <f>IF($B51="","",IF('記入シート1-50'!$G74=0,"",'記入シート1-50'!$G74))</f>
        <v/>
      </c>
      <c r="K51" t="str">
        <f>IF($B51="","",'記入シート1-50'!$H74)</f>
        <v/>
      </c>
      <c r="L51" t="str">
        <f>IF($B51="","",'記入シート1-50'!$D74)</f>
        <v/>
      </c>
      <c r="M51" t="str">
        <f>IF($B51="","",IF('記入シート1-50'!$I74=0,"",'記入シート1-50'!$I74))</f>
        <v/>
      </c>
      <c r="N51" t="str">
        <f>IF($B51="","",'記入シート1-50'!$B$13)</f>
        <v/>
      </c>
      <c r="R51" t="str">
        <f>IF($B51="","",'記入シート1-50'!$J74)</f>
        <v/>
      </c>
      <c r="S51" t="str">
        <f>IF($B51="","",'記入シート1-50'!$K74)</f>
        <v/>
      </c>
      <c r="T51" t="str">
        <f>IF($B51="","",'記入シート1-50'!$L74)</f>
        <v/>
      </c>
      <c r="U51" t="str">
        <f>IF($B51="","",'記入シート1-50'!$M74)</f>
        <v/>
      </c>
    </row>
    <row r="52" spans="1:21" x14ac:dyDescent="0.55000000000000004">
      <c r="R52" t="str">
        <f>IF($B52="","",'記入シート1-50'!$J75)</f>
        <v/>
      </c>
      <c r="S52" t="str">
        <f>IF($B52="","",'記入シート1-50'!$K75)</f>
        <v/>
      </c>
      <c r="T52" t="str">
        <f>IF($B52="","",'記入シート1-50'!$L75)</f>
        <v/>
      </c>
      <c r="U52" t="str">
        <f>IF($B52="","",'記入シート1-50'!$M75)</f>
        <v/>
      </c>
    </row>
    <row r="53" spans="1:21" x14ac:dyDescent="0.55000000000000004">
      <c r="R53" t="str">
        <f>IF($B53="","",'記入シート1-50'!$J76)</f>
        <v/>
      </c>
      <c r="S53" t="str">
        <f>IF($B53="","",'記入シート1-50'!$K76)</f>
        <v/>
      </c>
      <c r="T53" t="str">
        <f>IF($B53="","",'記入シート1-50'!$L76)</f>
        <v/>
      </c>
      <c r="U53" t="str">
        <f>IF($B53="","",'記入シート1-50'!$M76)</f>
        <v/>
      </c>
    </row>
    <row r="54" spans="1:21" x14ac:dyDescent="0.55000000000000004">
      <c r="R54" t="str">
        <f>IF($B54="","",'記入シート1-50'!$J77)</f>
        <v/>
      </c>
      <c r="S54" t="str">
        <f>IF($B54="","",'記入シート1-50'!$K77)</f>
        <v/>
      </c>
      <c r="T54" t="str">
        <f>IF($B54="","",'記入シート1-50'!$L77)</f>
        <v/>
      </c>
      <c r="U54" t="str">
        <f>IF($B54="","",'記入シート1-50'!$M77)</f>
        <v/>
      </c>
    </row>
    <row r="55" spans="1:21" x14ac:dyDescent="0.55000000000000004">
      <c r="R55" t="str">
        <f>IF($B55="","",'記入シート1-50'!$J78)</f>
        <v/>
      </c>
      <c r="S55" t="str">
        <f>IF($B55="","",'記入シート1-50'!$K78)</f>
        <v/>
      </c>
      <c r="T55" t="str">
        <f>IF($B55="","",'記入シート1-50'!$L78)</f>
        <v/>
      </c>
      <c r="U55" t="str">
        <f>IF($B55="","",'記入シート1-50'!$M78)</f>
        <v/>
      </c>
    </row>
    <row r="56" spans="1:21" x14ac:dyDescent="0.55000000000000004">
      <c r="R56" t="str">
        <f>IF($B56="","",'記入シート1-50'!$J79)</f>
        <v/>
      </c>
      <c r="S56" t="str">
        <f>IF($B56="","",'記入シート1-50'!$K79)</f>
        <v/>
      </c>
      <c r="T56" t="str">
        <f>IF($B56="","",'記入シート1-50'!$L79)</f>
        <v/>
      </c>
      <c r="U56" t="str">
        <f>IF($B56="","",'記入シート1-50'!$M79)</f>
        <v/>
      </c>
    </row>
    <row r="57" spans="1:21" x14ac:dyDescent="0.55000000000000004">
      <c r="R57" t="str">
        <f>IF($B57="","",'記入シート1-50'!$J80)</f>
        <v/>
      </c>
      <c r="S57" t="str">
        <f>IF($B57="","",'記入シート1-50'!$K80)</f>
        <v/>
      </c>
      <c r="T57" t="str">
        <f>IF($B57="","",'記入シート1-50'!$L80)</f>
        <v/>
      </c>
      <c r="U57" t="str">
        <f>IF($B57="","",'記入シート1-50'!$M80)</f>
        <v/>
      </c>
    </row>
    <row r="58" spans="1:21" x14ac:dyDescent="0.55000000000000004">
      <c r="R58" t="str">
        <f>IF($B58="","",'記入シート1-50'!$J81)</f>
        <v/>
      </c>
      <c r="S58" t="str">
        <f>IF($B58="","",'記入シート1-50'!$K81)</f>
        <v/>
      </c>
      <c r="T58" t="str">
        <f>IF($B58="","",'記入シート1-50'!$L81)</f>
        <v/>
      </c>
      <c r="U58" t="str">
        <f>IF($B58="","",'記入シート1-50'!$M81)</f>
        <v/>
      </c>
    </row>
    <row r="59" spans="1:21" x14ac:dyDescent="0.55000000000000004">
      <c r="R59" t="str">
        <f>IF($B59="","",'記入シート1-50'!$J82)</f>
        <v/>
      </c>
      <c r="S59" t="str">
        <f>IF($B59="","",'記入シート1-50'!$K82)</f>
        <v/>
      </c>
      <c r="T59" t="str">
        <f>IF($B59="","",'記入シート1-50'!$L82)</f>
        <v/>
      </c>
      <c r="U59" t="str">
        <f>IF($B59="","",'記入シート1-50'!$M82)</f>
        <v/>
      </c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3ED26-B1F5-4ACE-A591-F5A0FA07CA62}">
  <dimension ref="A1:Q53"/>
  <sheetViews>
    <sheetView topLeftCell="C1" workbookViewId="0">
      <selection activeCell="Q3" sqref="Q3"/>
    </sheetView>
  </sheetViews>
  <sheetFormatPr defaultRowHeight="18" x14ac:dyDescent="0.55000000000000004"/>
  <cols>
    <col min="1" max="1" width="14.33203125" style="31" bestFit="1" customWidth="1"/>
  </cols>
  <sheetData>
    <row r="1" spans="1:17" x14ac:dyDescent="0.55000000000000004">
      <c r="A1" s="31" t="s">
        <v>45</v>
      </c>
      <c r="B1" t="s">
        <v>38</v>
      </c>
      <c r="C1" t="s">
        <v>30</v>
      </c>
      <c r="D1" t="s">
        <v>31</v>
      </c>
      <c r="E1" t="s">
        <v>32</v>
      </c>
      <c r="F1" t="s">
        <v>33</v>
      </c>
      <c r="G1" t="s">
        <v>34</v>
      </c>
      <c r="H1" t="s">
        <v>35</v>
      </c>
      <c r="I1" t="s">
        <v>4</v>
      </c>
      <c r="K1" t="s">
        <v>5</v>
      </c>
      <c r="L1" t="s">
        <v>36</v>
      </c>
      <c r="M1" t="s">
        <v>44</v>
      </c>
      <c r="N1" t="s">
        <v>37</v>
      </c>
      <c r="P1" t="s">
        <v>51</v>
      </c>
      <c r="Q1" t="s">
        <v>52</v>
      </c>
    </row>
    <row r="2" spans="1:17" x14ac:dyDescent="0.55000000000000004">
      <c r="A2" s="31" t="str">
        <f ca="1">IF(B2="","",NOW())</f>
        <v/>
      </c>
      <c r="B2" t="str">
        <f>IF('記入シート52-101'!$B25="","","メール")</f>
        <v/>
      </c>
      <c r="C2" t="str">
        <f>IF($B2="","",'記入シート52-101'!$B$12)</f>
        <v/>
      </c>
      <c r="D2" t="str">
        <f>IF($B2="","",'記入シート52-101'!$B$11)</f>
        <v/>
      </c>
      <c r="E2" t="str">
        <f>IF($B2="","",'記入シート52-101'!$B25)</f>
        <v/>
      </c>
      <c r="F2" t="str">
        <f>IF($B2="","",'記入シート52-101'!$C25)</f>
        <v/>
      </c>
      <c r="G2" t="str">
        <f>IF($B2="","",'記入シート52-101'!$E25)</f>
        <v/>
      </c>
      <c r="H2" t="str">
        <f>IF($B2="","",'記入シート52-101'!$F25)</f>
        <v/>
      </c>
      <c r="I2" t="str">
        <f>IF($B2="","",IF('記入シート52-101'!$G25=0,"",'記入シート52-101'!$G25))</f>
        <v/>
      </c>
      <c r="K2" t="str">
        <f>IF($B2="","",'記入シート52-101'!$H25)</f>
        <v/>
      </c>
      <c r="L2" t="str">
        <f>IF($B2="","",'記入シート52-101'!$D25)</f>
        <v/>
      </c>
      <c r="M2" t="str">
        <f>IF($B2="","",IF('記入シート52-101'!$I25=0,"",'記入シート52-101'!$I25))</f>
        <v/>
      </c>
      <c r="N2" t="str">
        <f>IF($B2="","",'記入シート52-101'!$B$13)</f>
        <v/>
      </c>
      <c r="P2" t="str">
        <f>IF($B2="","",'記入シート52-101'!$E$11)</f>
        <v/>
      </c>
      <c r="Q2" t="str">
        <f>IF($B2="","",'記入シート52-101'!$E$12)</f>
        <v/>
      </c>
    </row>
    <row r="3" spans="1:17" x14ac:dyDescent="0.55000000000000004">
      <c r="A3" s="31" t="str">
        <f t="shared" ref="A3:A51" ca="1" si="0">IF(B3="","",NOW())</f>
        <v/>
      </c>
      <c r="B3" t="str">
        <f>IF('記入シート52-101'!$B26="","","メール")</f>
        <v/>
      </c>
      <c r="C3" t="str">
        <f>IF($B3="","",'記入シート52-101'!$B$12)</f>
        <v/>
      </c>
      <c r="D3" t="str">
        <f>IF($B3="","",'記入シート52-101'!$B$11)</f>
        <v/>
      </c>
      <c r="E3" t="str">
        <f>IF($B3="","",'記入シート52-101'!$B26)</f>
        <v/>
      </c>
      <c r="F3" t="str">
        <f>IF($B3="","",'記入シート52-101'!$C26)</f>
        <v/>
      </c>
      <c r="G3" t="str">
        <f>IF($B3="","",'記入シート52-101'!$E26)</f>
        <v/>
      </c>
      <c r="H3" t="str">
        <f>IF($B3="","",'記入シート52-101'!$F26)</f>
        <v/>
      </c>
      <c r="I3" t="str">
        <f>IF($B3="","",IF('記入シート52-101'!$G26=0,"",'記入シート52-101'!$G26))</f>
        <v/>
      </c>
      <c r="K3" t="str">
        <f>IF($B3="","",'記入シート52-101'!$H26)</f>
        <v/>
      </c>
      <c r="L3" t="str">
        <f>IF($B3="","",'記入シート52-101'!$D26)</f>
        <v/>
      </c>
      <c r="M3" t="str">
        <f>IF($B3="","",IF('記入シート52-101'!$I26=0,"",'記入シート52-101'!$I26))</f>
        <v/>
      </c>
      <c r="N3" t="str">
        <f>IF($B3="","",'記入シート52-101'!$B$13)</f>
        <v/>
      </c>
      <c r="P3" t="str">
        <f>IF($B3="","",'記入シート52-101'!$E$11)</f>
        <v/>
      </c>
      <c r="Q3" t="str">
        <f>IF($B3="","",'記入シート52-101'!$E$12)</f>
        <v/>
      </c>
    </row>
    <row r="4" spans="1:17" x14ac:dyDescent="0.55000000000000004">
      <c r="A4" s="31" t="str">
        <f t="shared" ca="1" si="0"/>
        <v/>
      </c>
      <c r="B4" t="str">
        <f>IF('記入シート52-101'!$B27="","","メール")</f>
        <v/>
      </c>
      <c r="C4" t="str">
        <f>IF($B4="","",'記入シート52-101'!$B$12)</f>
        <v/>
      </c>
      <c r="D4" t="str">
        <f>IF($B4="","",'記入シート52-101'!$B$11)</f>
        <v/>
      </c>
      <c r="E4" t="str">
        <f>IF($B4="","",'記入シート52-101'!$B27)</f>
        <v/>
      </c>
      <c r="F4" t="str">
        <f>IF($B4="","",'記入シート52-101'!$C27)</f>
        <v/>
      </c>
      <c r="G4" t="str">
        <f>IF($B4="","",'記入シート52-101'!$E27)</f>
        <v/>
      </c>
      <c r="H4" t="str">
        <f>IF($B4="","",'記入シート52-101'!$F27)</f>
        <v/>
      </c>
      <c r="I4" t="str">
        <f>IF($B4="","",IF('記入シート52-101'!$G27=0,"",'記入シート52-101'!$G27))</f>
        <v/>
      </c>
      <c r="K4" t="str">
        <f>IF($B4="","",'記入シート52-101'!$H27)</f>
        <v/>
      </c>
      <c r="L4" t="str">
        <f>IF($B4="","",'記入シート52-101'!$D27)</f>
        <v/>
      </c>
      <c r="M4" t="str">
        <f>IF($B4="","",IF('記入シート52-101'!$I27=0,"",'記入シート52-101'!$I27))</f>
        <v/>
      </c>
      <c r="N4" t="str">
        <f>IF($B4="","",'記入シート52-101'!$B$13)</f>
        <v/>
      </c>
      <c r="P4" t="str">
        <f>IF($B4="","",'記入シート52-101'!$E$11)</f>
        <v/>
      </c>
      <c r="Q4" t="str">
        <f>IF($B4="","",'記入シート52-101'!$E$12)</f>
        <v/>
      </c>
    </row>
    <row r="5" spans="1:17" x14ac:dyDescent="0.55000000000000004">
      <c r="A5" s="31" t="str">
        <f t="shared" ca="1" si="0"/>
        <v/>
      </c>
      <c r="B5" t="str">
        <f>IF('記入シート52-101'!$B28="","","メール")</f>
        <v/>
      </c>
      <c r="C5" t="str">
        <f>IF($B5="","",'記入シート52-101'!$B$12)</f>
        <v/>
      </c>
      <c r="D5" t="str">
        <f>IF($B5="","",'記入シート52-101'!$B$11)</f>
        <v/>
      </c>
      <c r="E5" t="str">
        <f>IF($B5="","",'記入シート52-101'!$B28)</f>
        <v/>
      </c>
      <c r="F5" t="str">
        <f>IF($B5="","",'記入シート52-101'!$C28)</f>
        <v/>
      </c>
      <c r="G5" t="str">
        <f>IF($B5="","",'記入シート52-101'!$E28)</f>
        <v/>
      </c>
      <c r="H5" t="str">
        <f>IF($B5="","",'記入シート52-101'!$F28)</f>
        <v/>
      </c>
      <c r="I5" t="str">
        <f>IF($B5="","",IF('記入シート52-101'!$G28=0,"",'記入シート52-101'!$G28))</f>
        <v/>
      </c>
      <c r="K5" t="str">
        <f>IF($B5="","",'記入シート52-101'!$H28)</f>
        <v/>
      </c>
      <c r="L5" t="str">
        <f>IF($B5="","",'記入シート52-101'!$D28)</f>
        <v/>
      </c>
      <c r="M5" t="str">
        <f>IF($B5="","",IF('記入シート52-101'!$I28=0,"",'記入シート52-101'!$I28))</f>
        <v/>
      </c>
      <c r="N5" t="str">
        <f>IF($B5="","",'記入シート52-101'!$B$13)</f>
        <v/>
      </c>
      <c r="P5" t="str">
        <f>IF($B5="","",'記入シート52-101'!$E$11)</f>
        <v/>
      </c>
      <c r="Q5" t="str">
        <f>IF($B5="","",'記入シート52-101'!$E$12)</f>
        <v/>
      </c>
    </row>
    <row r="6" spans="1:17" x14ac:dyDescent="0.55000000000000004">
      <c r="A6" s="31" t="str">
        <f t="shared" ca="1" si="0"/>
        <v/>
      </c>
      <c r="B6" t="str">
        <f>IF('記入シート52-101'!$B29="","","メール")</f>
        <v/>
      </c>
      <c r="C6" t="str">
        <f>IF($B6="","",'記入シート52-101'!$B$12)</f>
        <v/>
      </c>
      <c r="D6" t="str">
        <f>IF($B6="","",'記入シート52-101'!$B$11)</f>
        <v/>
      </c>
      <c r="E6" t="str">
        <f>IF($B6="","",'記入シート52-101'!$B29)</f>
        <v/>
      </c>
      <c r="F6" t="str">
        <f>IF($B6="","",'記入シート52-101'!$C29)</f>
        <v/>
      </c>
      <c r="G6" t="str">
        <f>IF($B6="","",'記入シート52-101'!$E29)</f>
        <v/>
      </c>
      <c r="H6" t="str">
        <f>IF($B6="","",'記入シート52-101'!$F29)</f>
        <v/>
      </c>
      <c r="I6" t="str">
        <f>IF($B6="","",IF('記入シート52-101'!$G29=0,"",'記入シート52-101'!$G29))</f>
        <v/>
      </c>
      <c r="K6" t="str">
        <f>IF($B6="","",'記入シート52-101'!$H29)</f>
        <v/>
      </c>
      <c r="L6" t="str">
        <f>IF($B6="","",'記入シート52-101'!$D29)</f>
        <v/>
      </c>
      <c r="M6" t="str">
        <f>IF($B6="","",IF('記入シート52-101'!$I29=0,"",'記入シート52-101'!$I29))</f>
        <v/>
      </c>
      <c r="N6" t="str">
        <f>IF($B6="","",'記入シート52-101'!$B$13)</f>
        <v/>
      </c>
      <c r="P6" t="str">
        <f>IF($B6="","",'記入シート52-101'!$E$11)</f>
        <v/>
      </c>
      <c r="Q6" t="str">
        <f>IF($B6="","",'記入シート52-101'!$E$12)</f>
        <v/>
      </c>
    </row>
    <row r="7" spans="1:17" x14ac:dyDescent="0.55000000000000004">
      <c r="A7" s="31" t="str">
        <f t="shared" ca="1" si="0"/>
        <v/>
      </c>
      <c r="B7" t="str">
        <f>IF('記入シート52-101'!$B30="","","メール")</f>
        <v/>
      </c>
      <c r="C7" t="str">
        <f>IF($B7="","",'記入シート52-101'!$B$12)</f>
        <v/>
      </c>
      <c r="D7" t="str">
        <f>IF($B7="","",'記入シート52-101'!$B$11)</f>
        <v/>
      </c>
      <c r="E7" t="str">
        <f>IF($B7="","",'記入シート52-101'!$B30)</f>
        <v/>
      </c>
      <c r="F7" t="str">
        <f>IF($B7="","",'記入シート52-101'!$C30)</f>
        <v/>
      </c>
      <c r="G7" t="str">
        <f>IF($B7="","",'記入シート52-101'!$E30)</f>
        <v/>
      </c>
      <c r="H7" t="str">
        <f>IF($B7="","",'記入シート52-101'!$F30)</f>
        <v/>
      </c>
      <c r="I7" t="str">
        <f>IF($B7="","",IF('記入シート52-101'!$G30=0,"",'記入シート52-101'!$G30))</f>
        <v/>
      </c>
      <c r="K7" t="str">
        <f>IF($B7="","",'記入シート52-101'!$H30)</f>
        <v/>
      </c>
      <c r="L7" t="str">
        <f>IF($B7="","",'記入シート52-101'!$D30)</f>
        <v/>
      </c>
      <c r="M7" t="str">
        <f>IF($B7="","",IF('記入シート52-101'!$I30=0,"",'記入シート52-101'!$I30))</f>
        <v/>
      </c>
      <c r="N7" t="str">
        <f>IF($B7="","",'記入シート52-101'!$B$13)</f>
        <v/>
      </c>
      <c r="P7" t="str">
        <f>IF($B7="","",'記入シート52-101'!$E$11)</f>
        <v/>
      </c>
      <c r="Q7" t="str">
        <f>IF($B7="","",'記入シート52-101'!$E$12)</f>
        <v/>
      </c>
    </row>
    <row r="8" spans="1:17" x14ac:dyDescent="0.55000000000000004">
      <c r="A8" s="31" t="str">
        <f t="shared" ca="1" si="0"/>
        <v/>
      </c>
      <c r="B8" t="str">
        <f>IF('記入シート52-101'!$B31="","","メール")</f>
        <v/>
      </c>
      <c r="C8" t="str">
        <f>IF($B8="","",'記入シート52-101'!$B$12)</f>
        <v/>
      </c>
      <c r="D8" t="str">
        <f>IF($B8="","",'記入シート52-101'!$B$11)</f>
        <v/>
      </c>
      <c r="E8" t="str">
        <f>IF($B8="","",'記入シート52-101'!$B31)</f>
        <v/>
      </c>
      <c r="F8" t="str">
        <f>IF($B8="","",'記入シート52-101'!$C31)</f>
        <v/>
      </c>
      <c r="G8" t="str">
        <f>IF($B8="","",'記入シート52-101'!$E31)</f>
        <v/>
      </c>
      <c r="H8" t="str">
        <f>IF($B8="","",'記入シート52-101'!$F31)</f>
        <v/>
      </c>
      <c r="I8" t="str">
        <f>IF($B8="","",IF('記入シート52-101'!$G31=0,"",'記入シート52-101'!$G31))</f>
        <v/>
      </c>
      <c r="K8" t="str">
        <f>IF($B8="","",'記入シート52-101'!$H31)</f>
        <v/>
      </c>
      <c r="L8" t="str">
        <f>IF($B8="","",'記入シート52-101'!$D31)</f>
        <v/>
      </c>
      <c r="M8" t="str">
        <f>IF($B8="","",IF('記入シート52-101'!$I31=0,"",'記入シート52-101'!$I31))</f>
        <v/>
      </c>
      <c r="N8" t="str">
        <f>IF($B8="","",'記入シート52-101'!$B$13)</f>
        <v/>
      </c>
      <c r="P8" t="str">
        <f>IF($B8="","",'記入シート52-101'!$E$11)</f>
        <v/>
      </c>
      <c r="Q8" t="str">
        <f>IF($B8="","",'記入シート52-101'!$E$12)</f>
        <v/>
      </c>
    </row>
    <row r="9" spans="1:17" x14ac:dyDescent="0.55000000000000004">
      <c r="A9" s="31" t="str">
        <f t="shared" ca="1" si="0"/>
        <v/>
      </c>
      <c r="B9" t="str">
        <f>IF('記入シート52-101'!$B32="","","メール")</f>
        <v/>
      </c>
      <c r="C9" t="str">
        <f>IF($B9="","",'記入シート52-101'!$B$12)</f>
        <v/>
      </c>
      <c r="D9" t="str">
        <f>IF($B9="","",'記入シート52-101'!$B$11)</f>
        <v/>
      </c>
      <c r="E9" t="str">
        <f>IF($B9="","",'記入シート52-101'!$B32)</f>
        <v/>
      </c>
      <c r="F9" t="str">
        <f>IF($B9="","",'記入シート52-101'!$C32)</f>
        <v/>
      </c>
      <c r="G9" t="str">
        <f>IF($B9="","",'記入シート52-101'!$E32)</f>
        <v/>
      </c>
      <c r="H9" t="str">
        <f>IF($B9="","",'記入シート52-101'!$F32)</f>
        <v/>
      </c>
      <c r="I9" t="str">
        <f>IF($B9="","",IF('記入シート52-101'!$G32=0,"",'記入シート52-101'!$G32))</f>
        <v/>
      </c>
      <c r="K9" t="str">
        <f>IF($B9="","",'記入シート52-101'!$H32)</f>
        <v/>
      </c>
      <c r="L9" t="str">
        <f>IF($B9="","",'記入シート52-101'!$D32)</f>
        <v/>
      </c>
      <c r="M9" t="str">
        <f>IF($B9="","",IF('記入シート52-101'!$I32=0,"",'記入シート52-101'!$I32))</f>
        <v/>
      </c>
      <c r="N9" t="str">
        <f>IF($B9="","",'記入シート52-101'!$B$13)</f>
        <v/>
      </c>
      <c r="P9" t="str">
        <f>IF($B9="","",'記入シート52-101'!$E$11)</f>
        <v/>
      </c>
      <c r="Q9" t="str">
        <f>IF($B9="","",'記入シート52-101'!$E$12)</f>
        <v/>
      </c>
    </row>
    <row r="10" spans="1:17" x14ac:dyDescent="0.55000000000000004">
      <c r="A10" s="31" t="str">
        <f t="shared" ca="1" si="0"/>
        <v/>
      </c>
      <c r="B10" t="str">
        <f>IF('記入シート52-101'!$B33="","","メール")</f>
        <v/>
      </c>
      <c r="C10" t="str">
        <f>IF($B10="","",'記入シート52-101'!$B$12)</f>
        <v/>
      </c>
      <c r="D10" t="str">
        <f>IF($B10="","",'記入シート52-101'!$B$11)</f>
        <v/>
      </c>
      <c r="E10" t="str">
        <f>IF($B10="","",'記入シート52-101'!$B33)</f>
        <v/>
      </c>
      <c r="F10" t="str">
        <f>IF($B10="","",'記入シート52-101'!$C33)</f>
        <v/>
      </c>
      <c r="G10" t="str">
        <f>IF($B10="","",'記入シート52-101'!$E33)</f>
        <v/>
      </c>
      <c r="H10" t="str">
        <f>IF($B10="","",'記入シート52-101'!$F33)</f>
        <v/>
      </c>
      <c r="I10" t="str">
        <f>IF($B10="","",IF('記入シート52-101'!$G33=0,"",'記入シート52-101'!$G33))</f>
        <v/>
      </c>
      <c r="K10" t="str">
        <f>IF($B10="","",'記入シート52-101'!$H33)</f>
        <v/>
      </c>
      <c r="L10" t="str">
        <f>IF($B10="","",'記入シート52-101'!$D33)</f>
        <v/>
      </c>
      <c r="M10" t="str">
        <f>IF($B10="","",IF('記入シート52-101'!$I33=0,"",'記入シート52-101'!$I33))</f>
        <v/>
      </c>
      <c r="N10" t="str">
        <f>IF($B10="","",'記入シート52-101'!$B$13)</f>
        <v/>
      </c>
      <c r="P10" t="str">
        <f>IF($B10="","",'記入シート52-101'!$E$11)</f>
        <v/>
      </c>
      <c r="Q10" t="str">
        <f>IF($B10="","",'記入シート52-101'!$E$12)</f>
        <v/>
      </c>
    </row>
    <row r="11" spans="1:17" x14ac:dyDescent="0.55000000000000004">
      <c r="A11" s="31" t="str">
        <f t="shared" ca="1" si="0"/>
        <v/>
      </c>
      <c r="B11" t="str">
        <f>IF('記入シート52-101'!$B34="","","メール")</f>
        <v/>
      </c>
      <c r="C11" t="str">
        <f>IF($B11="","",'記入シート52-101'!$B$12)</f>
        <v/>
      </c>
      <c r="D11" t="str">
        <f>IF($B11="","",'記入シート52-101'!$B$11)</f>
        <v/>
      </c>
      <c r="E11" t="str">
        <f>IF($B11="","",'記入シート52-101'!$B34)</f>
        <v/>
      </c>
      <c r="F11" t="str">
        <f>IF($B11="","",'記入シート52-101'!$C34)</f>
        <v/>
      </c>
      <c r="G11" t="str">
        <f>IF($B11="","",'記入シート52-101'!$E34)</f>
        <v/>
      </c>
      <c r="H11" t="str">
        <f>IF($B11="","",'記入シート52-101'!$F34)</f>
        <v/>
      </c>
      <c r="I11" t="str">
        <f>IF($B11="","",IF('記入シート52-101'!$G34=0,"",'記入シート52-101'!$G34))</f>
        <v/>
      </c>
      <c r="K11" t="str">
        <f>IF($B11="","",'記入シート52-101'!$H34)</f>
        <v/>
      </c>
      <c r="L11" t="str">
        <f>IF($B11="","",'記入シート52-101'!$D34)</f>
        <v/>
      </c>
      <c r="M11" t="str">
        <f>IF($B11="","",IF('記入シート52-101'!$I34=0,"",'記入シート52-101'!$I34))</f>
        <v/>
      </c>
      <c r="N11" t="str">
        <f>IF($B11="","",'記入シート52-101'!$B$13)</f>
        <v/>
      </c>
      <c r="P11" t="str">
        <f>IF($B11="","",'記入シート52-101'!$E$11)</f>
        <v/>
      </c>
      <c r="Q11" t="str">
        <f>IF($B11="","",'記入シート52-101'!$E$12)</f>
        <v/>
      </c>
    </row>
    <row r="12" spans="1:17" x14ac:dyDescent="0.55000000000000004">
      <c r="A12" s="31" t="str">
        <f t="shared" ca="1" si="0"/>
        <v/>
      </c>
      <c r="B12" t="str">
        <f>IF('記入シート52-101'!$B35="","","メール")</f>
        <v/>
      </c>
      <c r="C12" t="str">
        <f>IF($B12="","",'記入シート52-101'!$B$12)</f>
        <v/>
      </c>
      <c r="D12" t="str">
        <f>IF($B12="","",'記入シート52-101'!$B$11)</f>
        <v/>
      </c>
      <c r="E12" t="str">
        <f>IF($B12="","",'記入シート52-101'!$B35)</f>
        <v/>
      </c>
      <c r="F12" t="str">
        <f>IF($B12="","",'記入シート52-101'!$C35)</f>
        <v/>
      </c>
      <c r="G12" t="str">
        <f>IF($B12="","",'記入シート52-101'!$E35)</f>
        <v/>
      </c>
      <c r="H12" t="str">
        <f>IF($B12="","",'記入シート52-101'!$F35)</f>
        <v/>
      </c>
      <c r="I12" t="str">
        <f>IF($B12="","",IF('記入シート52-101'!$G35=0,"",'記入シート52-101'!$G35))</f>
        <v/>
      </c>
      <c r="K12" t="str">
        <f>IF($B12="","",'記入シート52-101'!$H35)</f>
        <v/>
      </c>
      <c r="L12" t="str">
        <f>IF($B12="","",'記入シート52-101'!$D35)</f>
        <v/>
      </c>
      <c r="M12" t="str">
        <f>IF($B12="","",IF('記入シート52-101'!$I35=0,"",'記入シート52-101'!$I35))</f>
        <v/>
      </c>
      <c r="N12" t="str">
        <f>IF($B12="","",'記入シート52-101'!$B$13)</f>
        <v/>
      </c>
      <c r="P12" t="str">
        <f>IF($B12="","",'記入シート52-101'!$E$11)</f>
        <v/>
      </c>
      <c r="Q12" t="str">
        <f>IF($B12="","",'記入シート52-101'!$E$12)</f>
        <v/>
      </c>
    </row>
    <row r="13" spans="1:17" x14ac:dyDescent="0.55000000000000004">
      <c r="A13" s="31" t="str">
        <f t="shared" ca="1" si="0"/>
        <v/>
      </c>
      <c r="B13" t="str">
        <f>IF('記入シート52-101'!$B36="","","メール")</f>
        <v/>
      </c>
      <c r="C13" t="str">
        <f>IF($B13="","",'記入シート52-101'!$B$12)</f>
        <v/>
      </c>
      <c r="D13" t="str">
        <f>IF($B13="","",'記入シート52-101'!$B$11)</f>
        <v/>
      </c>
      <c r="E13" t="str">
        <f>IF($B13="","",'記入シート52-101'!$B36)</f>
        <v/>
      </c>
      <c r="F13" t="str">
        <f>IF($B13="","",'記入シート52-101'!$C36)</f>
        <v/>
      </c>
      <c r="G13" t="str">
        <f>IF($B13="","",'記入シート52-101'!$E36)</f>
        <v/>
      </c>
      <c r="H13" t="str">
        <f>IF($B13="","",'記入シート52-101'!$F36)</f>
        <v/>
      </c>
      <c r="I13" t="str">
        <f>IF($B13="","",IF('記入シート52-101'!$G36=0,"",'記入シート52-101'!$G36))</f>
        <v/>
      </c>
      <c r="K13" t="str">
        <f>IF($B13="","",'記入シート52-101'!$H36)</f>
        <v/>
      </c>
      <c r="L13" t="str">
        <f>IF($B13="","",'記入シート52-101'!$D36)</f>
        <v/>
      </c>
      <c r="M13" t="str">
        <f>IF($B13="","",IF('記入シート52-101'!$I36=0,"",'記入シート52-101'!$I36))</f>
        <v/>
      </c>
      <c r="N13" t="str">
        <f>IF($B13="","",'記入シート52-101'!$B$13)</f>
        <v/>
      </c>
      <c r="P13" t="str">
        <f>IF($B13="","",'記入シート52-101'!$E$11)</f>
        <v/>
      </c>
      <c r="Q13" t="str">
        <f>IF($B13="","",'記入シート52-101'!$E$12)</f>
        <v/>
      </c>
    </row>
    <row r="14" spans="1:17" x14ac:dyDescent="0.55000000000000004">
      <c r="A14" s="31" t="str">
        <f t="shared" ca="1" si="0"/>
        <v/>
      </c>
      <c r="B14" t="str">
        <f>IF('記入シート52-101'!$B37="","","メール")</f>
        <v/>
      </c>
      <c r="C14" t="str">
        <f>IF($B14="","",'記入シート52-101'!$B$12)</f>
        <v/>
      </c>
      <c r="D14" t="str">
        <f>IF($B14="","",'記入シート52-101'!$B$11)</f>
        <v/>
      </c>
      <c r="E14" t="str">
        <f>IF($B14="","",'記入シート52-101'!$B37)</f>
        <v/>
      </c>
      <c r="F14" t="str">
        <f>IF($B14="","",'記入シート52-101'!$C37)</f>
        <v/>
      </c>
      <c r="G14" t="str">
        <f>IF($B14="","",'記入シート52-101'!$E37)</f>
        <v/>
      </c>
      <c r="H14" t="str">
        <f>IF($B14="","",'記入シート52-101'!$F37)</f>
        <v/>
      </c>
      <c r="I14" t="str">
        <f>IF($B14="","",IF('記入シート52-101'!$G37=0,"",'記入シート52-101'!$G37))</f>
        <v/>
      </c>
      <c r="K14" t="str">
        <f>IF($B14="","",'記入シート52-101'!$H37)</f>
        <v/>
      </c>
      <c r="L14" t="str">
        <f>IF($B14="","",'記入シート52-101'!$D37)</f>
        <v/>
      </c>
      <c r="M14" t="str">
        <f>IF($B14="","",IF('記入シート52-101'!$I37=0,"",'記入シート52-101'!$I37))</f>
        <v/>
      </c>
      <c r="N14" t="str">
        <f>IF($B14="","",'記入シート52-101'!$B$13)</f>
        <v/>
      </c>
      <c r="P14" t="str">
        <f>IF($B14="","",'記入シート52-101'!$E$11)</f>
        <v/>
      </c>
      <c r="Q14" t="str">
        <f>IF($B14="","",'記入シート52-101'!$E$12)</f>
        <v/>
      </c>
    </row>
    <row r="15" spans="1:17" x14ac:dyDescent="0.55000000000000004">
      <c r="A15" s="31" t="str">
        <f t="shared" ca="1" si="0"/>
        <v/>
      </c>
      <c r="B15" t="str">
        <f>IF('記入シート52-101'!$B38="","","メール")</f>
        <v/>
      </c>
      <c r="C15" t="str">
        <f>IF($B15="","",'記入シート52-101'!$B$12)</f>
        <v/>
      </c>
      <c r="D15" t="str">
        <f>IF($B15="","",'記入シート52-101'!$B$11)</f>
        <v/>
      </c>
      <c r="E15" t="str">
        <f>IF($B15="","",'記入シート52-101'!$B38)</f>
        <v/>
      </c>
      <c r="F15" t="str">
        <f>IF($B15="","",'記入シート52-101'!$C38)</f>
        <v/>
      </c>
      <c r="G15" t="str">
        <f>IF($B15="","",'記入シート52-101'!$E38)</f>
        <v/>
      </c>
      <c r="H15" t="str">
        <f>IF($B15="","",'記入シート52-101'!$F38)</f>
        <v/>
      </c>
      <c r="I15" t="str">
        <f>IF($B15="","",IF('記入シート52-101'!$G38=0,"",'記入シート52-101'!$G38))</f>
        <v/>
      </c>
      <c r="K15" t="str">
        <f>IF($B15="","",'記入シート52-101'!$H38)</f>
        <v/>
      </c>
      <c r="L15" t="str">
        <f>IF($B15="","",'記入シート52-101'!$D38)</f>
        <v/>
      </c>
      <c r="M15" t="str">
        <f>IF($B15="","",IF('記入シート52-101'!$I38=0,"",'記入シート52-101'!$I38))</f>
        <v/>
      </c>
      <c r="N15" t="str">
        <f>IF($B15="","",'記入シート52-101'!$B$13)</f>
        <v/>
      </c>
      <c r="P15" t="str">
        <f>IF($B15="","",'記入シート52-101'!$E$11)</f>
        <v/>
      </c>
      <c r="Q15" t="str">
        <f>IF($B15="","",'記入シート52-101'!$E$12)</f>
        <v/>
      </c>
    </row>
    <row r="16" spans="1:17" x14ac:dyDescent="0.55000000000000004">
      <c r="A16" s="31" t="str">
        <f t="shared" ca="1" si="0"/>
        <v/>
      </c>
      <c r="B16" t="str">
        <f>IF('記入シート52-101'!$B39="","","メール")</f>
        <v/>
      </c>
      <c r="C16" t="str">
        <f>IF($B16="","",'記入シート52-101'!$B$12)</f>
        <v/>
      </c>
      <c r="D16" t="str">
        <f>IF($B16="","",'記入シート52-101'!$B$11)</f>
        <v/>
      </c>
      <c r="E16" t="str">
        <f>IF($B16="","",'記入シート52-101'!$B39)</f>
        <v/>
      </c>
      <c r="F16" t="str">
        <f>IF($B16="","",'記入シート52-101'!$C39)</f>
        <v/>
      </c>
      <c r="G16" t="str">
        <f>IF($B16="","",'記入シート52-101'!$E39)</f>
        <v/>
      </c>
      <c r="H16" t="str">
        <f>IF($B16="","",'記入シート52-101'!$F39)</f>
        <v/>
      </c>
      <c r="I16" t="str">
        <f>IF($B16="","",IF('記入シート52-101'!$G39=0,"",'記入シート52-101'!$G39))</f>
        <v/>
      </c>
      <c r="K16" t="str">
        <f>IF($B16="","",'記入シート52-101'!$H39)</f>
        <v/>
      </c>
      <c r="L16" t="str">
        <f>IF($B16="","",'記入シート52-101'!$D39)</f>
        <v/>
      </c>
      <c r="M16" t="str">
        <f>IF($B16="","",IF('記入シート52-101'!$I39=0,"",'記入シート52-101'!$I39))</f>
        <v/>
      </c>
      <c r="N16" t="str">
        <f>IF($B16="","",'記入シート52-101'!$B$13)</f>
        <v/>
      </c>
      <c r="P16" t="str">
        <f>IF($B16="","",'記入シート52-101'!$E$11)</f>
        <v/>
      </c>
      <c r="Q16" t="str">
        <f>IF($B16="","",'記入シート52-101'!$E$12)</f>
        <v/>
      </c>
    </row>
    <row r="17" spans="1:17" x14ac:dyDescent="0.55000000000000004">
      <c r="A17" s="31" t="str">
        <f t="shared" ca="1" si="0"/>
        <v/>
      </c>
      <c r="B17" t="str">
        <f>IF('記入シート52-101'!$B40="","","メール")</f>
        <v/>
      </c>
      <c r="C17" t="str">
        <f>IF($B17="","",'記入シート52-101'!$B$12)</f>
        <v/>
      </c>
      <c r="D17" t="str">
        <f>IF($B17="","",'記入シート52-101'!$B$11)</f>
        <v/>
      </c>
      <c r="E17" t="str">
        <f>IF($B17="","",'記入シート52-101'!$B40)</f>
        <v/>
      </c>
      <c r="F17" t="str">
        <f>IF($B17="","",'記入シート52-101'!$C40)</f>
        <v/>
      </c>
      <c r="G17" t="str">
        <f>IF($B17="","",'記入シート52-101'!$E40)</f>
        <v/>
      </c>
      <c r="H17" t="str">
        <f>IF($B17="","",'記入シート52-101'!$F40)</f>
        <v/>
      </c>
      <c r="I17" t="str">
        <f>IF($B17="","",IF('記入シート52-101'!$G40=0,"",'記入シート52-101'!$G40))</f>
        <v/>
      </c>
      <c r="K17" t="str">
        <f>IF($B17="","",'記入シート52-101'!$H40)</f>
        <v/>
      </c>
      <c r="L17" t="str">
        <f>IF($B17="","",'記入シート52-101'!$D40)</f>
        <v/>
      </c>
      <c r="M17" t="str">
        <f>IF($B17="","",IF('記入シート52-101'!$I40=0,"",'記入シート52-101'!$I40))</f>
        <v/>
      </c>
      <c r="N17" t="str">
        <f>IF($B17="","",'記入シート52-101'!$B$13)</f>
        <v/>
      </c>
      <c r="P17" t="str">
        <f>IF($B17="","",'記入シート52-101'!$E$11)</f>
        <v/>
      </c>
      <c r="Q17" t="str">
        <f>IF($B17="","",'記入シート52-101'!$E$12)</f>
        <v/>
      </c>
    </row>
    <row r="18" spans="1:17" x14ac:dyDescent="0.55000000000000004">
      <c r="A18" s="31" t="str">
        <f t="shared" ca="1" si="0"/>
        <v/>
      </c>
      <c r="B18" t="str">
        <f>IF('記入シート52-101'!$B41="","","メール")</f>
        <v/>
      </c>
      <c r="C18" t="str">
        <f>IF($B18="","",'記入シート52-101'!$B$12)</f>
        <v/>
      </c>
      <c r="D18" t="str">
        <f>IF($B18="","",'記入シート52-101'!$B$11)</f>
        <v/>
      </c>
      <c r="E18" t="str">
        <f>IF($B18="","",'記入シート52-101'!$B41)</f>
        <v/>
      </c>
      <c r="F18" t="str">
        <f>IF($B18="","",'記入シート52-101'!$C41)</f>
        <v/>
      </c>
      <c r="G18" t="str">
        <f>IF($B18="","",'記入シート52-101'!$E41)</f>
        <v/>
      </c>
      <c r="H18" t="str">
        <f>IF($B18="","",'記入シート52-101'!$F41)</f>
        <v/>
      </c>
      <c r="I18" t="str">
        <f>IF($B18="","",IF('記入シート52-101'!$G41=0,"",'記入シート52-101'!$G41))</f>
        <v/>
      </c>
      <c r="K18" t="str">
        <f>IF($B18="","",'記入シート52-101'!$H41)</f>
        <v/>
      </c>
      <c r="L18" t="str">
        <f>IF($B18="","",'記入シート52-101'!$D41)</f>
        <v/>
      </c>
      <c r="M18" t="str">
        <f>IF($B18="","",IF('記入シート52-101'!$I41=0,"",'記入シート52-101'!$I41))</f>
        <v/>
      </c>
      <c r="N18" t="str">
        <f>IF($B18="","",'記入シート52-101'!$B$13)</f>
        <v/>
      </c>
      <c r="P18" t="str">
        <f>IF($B18="","",'記入シート52-101'!$E$11)</f>
        <v/>
      </c>
      <c r="Q18" t="str">
        <f>IF($B18="","",'記入シート52-101'!$E$12)</f>
        <v/>
      </c>
    </row>
    <row r="19" spans="1:17" x14ac:dyDescent="0.55000000000000004">
      <c r="A19" s="31" t="str">
        <f t="shared" ca="1" si="0"/>
        <v/>
      </c>
      <c r="B19" t="str">
        <f>IF('記入シート52-101'!$B42="","","メール")</f>
        <v/>
      </c>
      <c r="C19" t="str">
        <f>IF($B19="","",'記入シート52-101'!$B$12)</f>
        <v/>
      </c>
      <c r="D19" t="str">
        <f>IF($B19="","",'記入シート52-101'!$B$11)</f>
        <v/>
      </c>
      <c r="E19" t="str">
        <f>IF($B19="","",'記入シート52-101'!$B42)</f>
        <v/>
      </c>
      <c r="F19" t="str">
        <f>IF($B19="","",'記入シート52-101'!$C42)</f>
        <v/>
      </c>
      <c r="G19" t="str">
        <f>IF($B19="","",'記入シート52-101'!$E42)</f>
        <v/>
      </c>
      <c r="H19" t="str">
        <f>IF($B19="","",'記入シート52-101'!$F42)</f>
        <v/>
      </c>
      <c r="I19" t="str">
        <f>IF($B19="","",IF('記入シート52-101'!$G42=0,"",'記入シート52-101'!$G42))</f>
        <v/>
      </c>
      <c r="K19" t="str">
        <f>IF($B19="","",'記入シート52-101'!$H42)</f>
        <v/>
      </c>
      <c r="L19" t="str">
        <f>IF($B19="","",'記入シート52-101'!$D42)</f>
        <v/>
      </c>
      <c r="M19" t="str">
        <f>IF($B19="","",IF('記入シート52-101'!$I42=0,"",'記入シート52-101'!$I42))</f>
        <v/>
      </c>
      <c r="N19" t="str">
        <f>IF($B19="","",'記入シート52-101'!$B$13)</f>
        <v/>
      </c>
      <c r="P19" t="str">
        <f>IF($B19="","",'記入シート52-101'!$E$11)</f>
        <v/>
      </c>
      <c r="Q19" t="str">
        <f>IF($B19="","",'記入シート52-101'!$E$12)</f>
        <v/>
      </c>
    </row>
    <row r="20" spans="1:17" x14ac:dyDescent="0.55000000000000004">
      <c r="A20" s="31" t="str">
        <f t="shared" ca="1" si="0"/>
        <v/>
      </c>
      <c r="B20" t="str">
        <f>IF('記入シート52-101'!$B43="","","メール")</f>
        <v/>
      </c>
      <c r="C20" t="str">
        <f>IF($B20="","",'記入シート52-101'!$B$12)</f>
        <v/>
      </c>
      <c r="D20" t="str">
        <f>IF($B20="","",'記入シート52-101'!$B$11)</f>
        <v/>
      </c>
      <c r="E20" t="str">
        <f>IF($B20="","",'記入シート52-101'!$B43)</f>
        <v/>
      </c>
      <c r="F20" t="str">
        <f>IF($B20="","",'記入シート52-101'!$C43)</f>
        <v/>
      </c>
      <c r="G20" t="str">
        <f>IF($B20="","",'記入シート52-101'!$E43)</f>
        <v/>
      </c>
      <c r="H20" t="str">
        <f>IF($B20="","",'記入シート52-101'!$F43)</f>
        <v/>
      </c>
      <c r="I20" t="str">
        <f>IF($B20="","",IF('記入シート52-101'!$G43=0,"",'記入シート52-101'!$G43))</f>
        <v/>
      </c>
      <c r="K20" t="str">
        <f>IF($B20="","",'記入シート52-101'!$H43)</f>
        <v/>
      </c>
      <c r="L20" t="str">
        <f>IF($B20="","",'記入シート52-101'!$D43)</f>
        <v/>
      </c>
      <c r="M20" t="str">
        <f>IF($B20="","",IF('記入シート52-101'!$I43=0,"",'記入シート52-101'!$I43))</f>
        <v/>
      </c>
      <c r="N20" t="str">
        <f>IF($B20="","",'記入シート52-101'!$B$13)</f>
        <v/>
      </c>
      <c r="P20" t="str">
        <f>IF($B20="","",'記入シート52-101'!$E$11)</f>
        <v/>
      </c>
      <c r="Q20" t="str">
        <f>IF($B20="","",'記入シート52-101'!$E$12)</f>
        <v/>
      </c>
    </row>
    <row r="21" spans="1:17" x14ac:dyDescent="0.55000000000000004">
      <c r="A21" s="31" t="str">
        <f t="shared" ca="1" si="0"/>
        <v/>
      </c>
      <c r="B21" t="str">
        <f>IF('記入シート52-101'!$B44="","","メール")</f>
        <v/>
      </c>
      <c r="C21" t="str">
        <f>IF($B21="","",'記入シート52-101'!$B$12)</f>
        <v/>
      </c>
      <c r="D21" t="str">
        <f>IF($B21="","",'記入シート52-101'!$B$11)</f>
        <v/>
      </c>
      <c r="E21" t="str">
        <f>IF($B21="","",'記入シート52-101'!$B44)</f>
        <v/>
      </c>
      <c r="F21" t="str">
        <f>IF($B21="","",'記入シート52-101'!$C44)</f>
        <v/>
      </c>
      <c r="G21" t="str">
        <f>IF($B21="","",'記入シート52-101'!$E44)</f>
        <v/>
      </c>
      <c r="H21" t="str">
        <f>IF($B21="","",'記入シート52-101'!$F44)</f>
        <v/>
      </c>
      <c r="I21" t="str">
        <f>IF($B21="","",IF('記入シート52-101'!$G44=0,"",'記入シート52-101'!$G44))</f>
        <v/>
      </c>
      <c r="K21" t="str">
        <f>IF($B21="","",'記入シート52-101'!$H44)</f>
        <v/>
      </c>
      <c r="L21" t="str">
        <f>IF($B21="","",'記入シート52-101'!$D44)</f>
        <v/>
      </c>
      <c r="M21" t="str">
        <f>IF($B21="","",IF('記入シート52-101'!$I44=0,"",'記入シート52-101'!$I44))</f>
        <v/>
      </c>
      <c r="N21" t="str">
        <f>IF($B21="","",'記入シート52-101'!$B$13)</f>
        <v/>
      </c>
      <c r="P21" t="str">
        <f>IF($B21="","",'記入シート52-101'!$E$11)</f>
        <v/>
      </c>
      <c r="Q21" t="str">
        <f>IF($B21="","",'記入シート52-101'!$E$12)</f>
        <v/>
      </c>
    </row>
    <row r="22" spans="1:17" x14ac:dyDescent="0.55000000000000004">
      <c r="A22" s="31" t="str">
        <f t="shared" ca="1" si="0"/>
        <v/>
      </c>
      <c r="B22" t="str">
        <f>IF('記入シート52-101'!$B45="","","メール")</f>
        <v/>
      </c>
      <c r="C22" t="str">
        <f>IF($B22="","",'記入シート52-101'!$B$12)</f>
        <v/>
      </c>
      <c r="D22" t="str">
        <f>IF($B22="","",'記入シート52-101'!$B$11)</f>
        <v/>
      </c>
      <c r="E22" t="str">
        <f>IF($B22="","",'記入シート52-101'!$B45)</f>
        <v/>
      </c>
      <c r="F22" t="str">
        <f>IF($B22="","",'記入シート52-101'!$C45)</f>
        <v/>
      </c>
      <c r="G22" t="str">
        <f>IF($B22="","",'記入シート52-101'!$E45)</f>
        <v/>
      </c>
      <c r="H22" t="str">
        <f>IF($B22="","",'記入シート52-101'!$F45)</f>
        <v/>
      </c>
      <c r="I22" t="str">
        <f>IF($B22="","",IF('記入シート52-101'!$G45=0,"",'記入シート52-101'!$G45))</f>
        <v/>
      </c>
      <c r="K22" t="str">
        <f>IF($B22="","",'記入シート52-101'!$H45)</f>
        <v/>
      </c>
      <c r="L22" t="str">
        <f>IF($B22="","",'記入シート52-101'!$D45)</f>
        <v/>
      </c>
      <c r="M22" t="str">
        <f>IF($B22="","",IF('記入シート52-101'!$I45=0,"",'記入シート52-101'!$I45))</f>
        <v/>
      </c>
      <c r="N22" t="str">
        <f>IF($B22="","",'記入シート52-101'!$B$13)</f>
        <v/>
      </c>
      <c r="P22" t="str">
        <f>IF($B22="","",'記入シート52-101'!$E$11)</f>
        <v/>
      </c>
      <c r="Q22" t="str">
        <f>IF($B22="","",'記入シート52-101'!$E$12)</f>
        <v/>
      </c>
    </row>
    <row r="23" spans="1:17" x14ac:dyDescent="0.55000000000000004">
      <c r="A23" s="31" t="str">
        <f t="shared" ca="1" si="0"/>
        <v/>
      </c>
      <c r="B23" t="str">
        <f>IF('記入シート52-101'!$B46="","","メール")</f>
        <v/>
      </c>
      <c r="C23" t="str">
        <f>IF($B23="","",'記入シート52-101'!$B$12)</f>
        <v/>
      </c>
      <c r="D23" t="str">
        <f>IF($B23="","",'記入シート52-101'!$B$11)</f>
        <v/>
      </c>
      <c r="E23" t="str">
        <f>IF($B23="","",'記入シート52-101'!$B46)</f>
        <v/>
      </c>
      <c r="F23" t="str">
        <f>IF($B23="","",'記入シート52-101'!$C46)</f>
        <v/>
      </c>
      <c r="G23" t="str">
        <f>IF($B23="","",'記入シート52-101'!$E46)</f>
        <v/>
      </c>
      <c r="H23" t="str">
        <f>IF($B23="","",'記入シート52-101'!$F46)</f>
        <v/>
      </c>
      <c r="I23" t="str">
        <f>IF($B23="","",IF('記入シート52-101'!$G46=0,"",'記入シート52-101'!$G46))</f>
        <v/>
      </c>
      <c r="K23" t="str">
        <f>IF($B23="","",'記入シート52-101'!$H46)</f>
        <v/>
      </c>
      <c r="L23" t="str">
        <f>IF($B23="","",'記入シート52-101'!$D46)</f>
        <v/>
      </c>
      <c r="M23" t="str">
        <f>IF($B23="","",IF('記入シート52-101'!$I46=0,"",'記入シート52-101'!$I46))</f>
        <v/>
      </c>
      <c r="N23" t="str">
        <f>IF($B23="","",'記入シート52-101'!$B$13)</f>
        <v/>
      </c>
      <c r="P23" t="str">
        <f>IF($B23="","",'記入シート52-101'!$E$11)</f>
        <v/>
      </c>
      <c r="Q23" t="str">
        <f>IF($B23="","",'記入シート52-101'!$E$12)</f>
        <v/>
      </c>
    </row>
    <row r="24" spans="1:17" x14ac:dyDescent="0.55000000000000004">
      <c r="A24" s="31" t="str">
        <f t="shared" ca="1" si="0"/>
        <v/>
      </c>
      <c r="B24" t="str">
        <f>IF('記入シート52-101'!$B47="","","メール")</f>
        <v/>
      </c>
      <c r="C24" t="str">
        <f>IF($B24="","",'記入シート52-101'!$B$12)</f>
        <v/>
      </c>
      <c r="D24" t="str">
        <f>IF($B24="","",'記入シート52-101'!$B$11)</f>
        <v/>
      </c>
      <c r="E24" t="str">
        <f>IF($B24="","",'記入シート52-101'!$B47)</f>
        <v/>
      </c>
      <c r="F24" t="str">
        <f>IF($B24="","",'記入シート52-101'!$C47)</f>
        <v/>
      </c>
      <c r="G24" t="str">
        <f>IF($B24="","",'記入シート52-101'!$E47)</f>
        <v/>
      </c>
      <c r="H24" t="str">
        <f>IF($B24="","",'記入シート52-101'!$F47)</f>
        <v/>
      </c>
      <c r="I24" t="str">
        <f>IF($B24="","",IF('記入シート52-101'!$G47=0,"",'記入シート52-101'!$G47))</f>
        <v/>
      </c>
      <c r="K24" t="str">
        <f>IF($B24="","",'記入シート52-101'!$H47)</f>
        <v/>
      </c>
      <c r="L24" t="str">
        <f>IF($B24="","",'記入シート52-101'!$D47)</f>
        <v/>
      </c>
      <c r="M24" t="str">
        <f>IF($B24="","",IF('記入シート52-101'!$I47=0,"",'記入シート52-101'!$I47))</f>
        <v/>
      </c>
      <c r="N24" t="str">
        <f>IF($B24="","",'記入シート52-101'!$B$13)</f>
        <v/>
      </c>
      <c r="P24" t="str">
        <f>IF($B24="","",'記入シート52-101'!$E$11)</f>
        <v/>
      </c>
      <c r="Q24" t="str">
        <f>IF($B24="","",'記入シート52-101'!$E$12)</f>
        <v/>
      </c>
    </row>
    <row r="25" spans="1:17" x14ac:dyDescent="0.55000000000000004">
      <c r="A25" s="31" t="str">
        <f t="shared" ca="1" si="0"/>
        <v/>
      </c>
      <c r="B25" t="str">
        <f>IF('記入シート52-101'!$B48="","","メール")</f>
        <v/>
      </c>
      <c r="C25" t="str">
        <f>IF($B25="","",'記入シート52-101'!$B$12)</f>
        <v/>
      </c>
      <c r="D25" t="str">
        <f>IF($B25="","",'記入シート52-101'!$B$11)</f>
        <v/>
      </c>
      <c r="E25" t="str">
        <f>IF($B25="","",'記入シート52-101'!$B48)</f>
        <v/>
      </c>
      <c r="F25" t="str">
        <f>IF($B25="","",'記入シート52-101'!$C48)</f>
        <v/>
      </c>
      <c r="G25" t="str">
        <f>IF($B25="","",'記入シート52-101'!$E48)</f>
        <v/>
      </c>
      <c r="H25" t="str">
        <f>IF($B25="","",'記入シート52-101'!$F48)</f>
        <v/>
      </c>
      <c r="I25" t="str">
        <f>IF($B25="","",IF('記入シート52-101'!$G48=0,"",'記入シート52-101'!$G48))</f>
        <v/>
      </c>
      <c r="K25" t="str">
        <f>IF($B25="","",'記入シート52-101'!$H48)</f>
        <v/>
      </c>
      <c r="L25" t="str">
        <f>IF($B25="","",'記入シート52-101'!$D48)</f>
        <v/>
      </c>
      <c r="M25" t="str">
        <f>IF($B25="","",IF('記入シート52-101'!$I48=0,"",'記入シート52-101'!$I48))</f>
        <v/>
      </c>
      <c r="N25" t="str">
        <f>IF($B25="","",'記入シート52-101'!$B$13)</f>
        <v/>
      </c>
      <c r="P25" t="str">
        <f>IF($B25="","",'記入シート52-101'!$E$11)</f>
        <v/>
      </c>
      <c r="Q25" t="str">
        <f>IF($B25="","",'記入シート52-101'!$E$12)</f>
        <v/>
      </c>
    </row>
    <row r="26" spans="1:17" x14ac:dyDescent="0.55000000000000004">
      <c r="A26" s="31" t="str">
        <f t="shared" ca="1" si="0"/>
        <v/>
      </c>
      <c r="B26" t="str">
        <f>IF('記入シート52-101'!$B49="","","メール")</f>
        <v/>
      </c>
      <c r="C26" t="str">
        <f>IF($B26="","",'記入シート52-101'!$B$12)</f>
        <v/>
      </c>
      <c r="D26" t="str">
        <f>IF($B26="","",'記入シート52-101'!$B$11)</f>
        <v/>
      </c>
      <c r="E26" t="str">
        <f>IF($B26="","",'記入シート52-101'!$B49)</f>
        <v/>
      </c>
      <c r="F26" t="str">
        <f>IF($B26="","",'記入シート52-101'!$C49)</f>
        <v/>
      </c>
      <c r="G26" t="str">
        <f>IF($B26="","",'記入シート52-101'!$E49)</f>
        <v/>
      </c>
      <c r="H26" t="str">
        <f>IF($B26="","",'記入シート52-101'!$F49)</f>
        <v/>
      </c>
      <c r="I26" t="str">
        <f>IF($B26="","",IF('記入シート52-101'!$G49=0,"",'記入シート52-101'!$G49))</f>
        <v/>
      </c>
      <c r="K26" t="str">
        <f>IF($B26="","",'記入シート52-101'!$H49)</f>
        <v/>
      </c>
      <c r="L26" t="str">
        <f>IF($B26="","",'記入シート52-101'!$D49)</f>
        <v/>
      </c>
      <c r="M26" t="str">
        <f>IF($B26="","",IF('記入シート52-101'!$I49=0,"",'記入シート52-101'!$I49))</f>
        <v/>
      </c>
      <c r="N26" t="str">
        <f>IF($B26="","",'記入シート52-101'!$B$13)</f>
        <v/>
      </c>
      <c r="P26" t="str">
        <f>IF($B26="","",'記入シート52-101'!$E$11)</f>
        <v/>
      </c>
      <c r="Q26" t="str">
        <f>IF($B26="","",'記入シート52-101'!$E$12)</f>
        <v/>
      </c>
    </row>
    <row r="27" spans="1:17" x14ac:dyDescent="0.55000000000000004">
      <c r="A27" s="31" t="str">
        <f t="shared" ca="1" si="0"/>
        <v/>
      </c>
      <c r="B27" t="str">
        <f>IF('記入シート52-101'!$B50="","","メール")</f>
        <v/>
      </c>
      <c r="C27" t="str">
        <f>IF($B27="","",'記入シート52-101'!$B$12)</f>
        <v/>
      </c>
      <c r="D27" t="str">
        <f>IF($B27="","",'記入シート52-101'!$B$11)</f>
        <v/>
      </c>
      <c r="E27" t="str">
        <f>IF($B27="","",'記入シート52-101'!$B50)</f>
        <v/>
      </c>
      <c r="F27" t="str">
        <f>IF($B27="","",'記入シート52-101'!$C50)</f>
        <v/>
      </c>
      <c r="G27" t="str">
        <f>IF($B27="","",'記入シート52-101'!$E50)</f>
        <v/>
      </c>
      <c r="H27" t="str">
        <f>IF($B27="","",'記入シート52-101'!$F50)</f>
        <v/>
      </c>
      <c r="I27" t="str">
        <f>IF($B27="","",IF('記入シート52-101'!$G50=0,"",'記入シート52-101'!$G50))</f>
        <v/>
      </c>
      <c r="K27" t="str">
        <f>IF($B27="","",'記入シート52-101'!$H50)</f>
        <v/>
      </c>
      <c r="L27" t="str">
        <f>IF($B27="","",'記入シート52-101'!$D50)</f>
        <v/>
      </c>
      <c r="M27" t="str">
        <f>IF($B27="","",IF('記入シート52-101'!$I50=0,"",'記入シート52-101'!$I50))</f>
        <v/>
      </c>
      <c r="N27" t="str">
        <f>IF($B27="","",'記入シート52-101'!$B$13)</f>
        <v/>
      </c>
      <c r="P27" t="str">
        <f>IF($B27="","",'記入シート52-101'!$E$11)</f>
        <v/>
      </c>
      <c r="Q27" t="str">
        <f>IF($B27="","",'記入シート52-101'!$E$12)</f>
        <v/>
      </c>
    </row>
    <row r="28" spans="1:17" x14ac:dyDescent="0.55000000000000004">
      <c r="A28" s="31" t="str">
        <f t="shared" ca="1" si="0"/>
        <v/>
      </c>
      <c r="B28" t="str">
        <f>IF('記入シート52-101'!$B51="","","メール")</f>
        <v/>
      </c>
      <c r="C28" t="str">
        <f>IF($B28="","",'記入シート52-101'!$B$12)</f>
        <v/>
      </c>
      <c r="D28" t="str">
        <f>IF($B28="","",'記入シート52-101'!$B$11)</f>
        <v/>
      </c>
      <c r="E28" t="str">
        <f>IF($B28="","",'記入シート52-101'!$B51)</f>
        <v/>
      </c>
      <c r="F28" t="str">
        <f>IF($B28="","",'記入シート52-101'!$C51)</f>
        <v/>
      </c>
      <c r="G28" t="str">
        <f>IF($B28="","",'記入シート52-101'!$E51)</f>
        <v/>
      </c>
      <c r="H28" t="str">
        <f>IF($B28="","",'記入シート52-101'!$F51)</f>
        <v/>
      </c>
      <c r="I28" t="str">
        <f>IF($B28="","",IF('記入シート52-101'!$G51=0,"",'記入シート52-101'!$G51))</f>
        <v/>
      </c>
      <c r="K28" t="str">
        <f>IF($B28="","",'記入シート52-101'!$H51)</f>
        <v/>
      </c>
      <c r="L28" t="str">
        <f>IF($B28="","",'記入シート52-101'!$D51)</f>
        <v/>
      </c>
      <c r="M28" t="str">
        <f>IF($B28="","",IF('記入シート52-101'!$I51=0,"",'記入シート52-101'!$I51))</f>
        <v/>
      </c>
      <c r="N28" t="str">
        <f>IF($B28="","",'記入シート52-101'!$B$13)</f>
        <v/>
      </c>
      <c r="P28" t="str">
        <f>IF($B28="","",'記入シート52-101'!$E$11)</f>
        <v/>
      </c>
      <c r="Q28" t="str">
        <f>IF($B28="","",'記入シート52-101'!$E$12)</f>
        <v/>
      </c>
    </row>
    <row r="29" spans="1:17" x14ac:dyDescent="0.55000000000000004">
      <c r="A29" s="31" t="str">
        <f t="shared" ca="1" si="0"/>
        <v/>
      </c>
      <c r="B29" t="str">
        <f>IF('記入シート52-101'!$B52="","","メール")</f>
        <v/>
      </c>
      <c r="C29" t="str">
        <f>IF($B29="","",'記入シート52-101'!$B$12)</f>
        <v/>
      </c>
      <c r="D29" t="str">
        <f>IF($B29="","",'記入シート52-101'!$B$11)</f>
        <v/>
      </c>
      <c r="E29" t="str">
        <f>IF($B29="","",'記入シート52-101'!$B52)</f>
        <v/>
      </c>
      <c r="F29" t="str">
        <f>IF($B29="","",'記入シート52-101'!$C52)</f>
        <v/>
      </c>
      <c r="G29" t="str">
        <f>IF($B29="","",'記入シート52-101'!$E52)</f>
        <v/>
      </c>
      <c r="H29" t="str">
        <f>IF($B29="","",'記入シート52-101'!$F52)</f>
        <v/>
      </c>
      <c r="I29" t="str">
        <f>IF($B29="","",IF('記入シート52-101'!$G52=0,"",'記入シート52-101'!$G52))</f>
        <v/>
      </c>
      <c r="K29" t="str">
        <f>IF($B29="","",'記入シート52-101'!$H52)</f>
        <v/>
      </c>
      <c r="L29" t="str">
        <f>IF($B29="","",'記入シート52-101'!$D52)</f>
        <v/>
      </c>
      <c r="M29" t="str">
        <f>IF($B29="","",IF('記入シート52-101'!$I52=0,"",'記入シート52-101'!$I52))</f>
        <v/>
      </c>
      <c r="N29" t="str">
        <f>IF($B29="","",'記入シート52-101'!$B$13)</f>
        <v/>
      </c>
      <c r="P29" t="str">
        <f>IF($B29="","",'記入シート52-101'!$E$11)</f>
        <v/>
      </c>
      <c r="Q29" t="str">
        <f>IF($B29="","",'記入シート52-101'!$E$12)</f>
        <v/>
      </c>
    </row>
    <row r="30" spans="1:17" x14ac:dyDescent="0.55000000000000004">
      <c r="A30" s="31" t="str">
        <f t="shared" ca="1" si="0"/>
        <v/>
      </c>
      <c r="B30" t="str">
        <f>IF('記入シート52-101'!$B53="","","メール")</f>
        <v/>
      </c>
      <c r="C30" t="str">
        <f>IF($B30="","",'記入シート52-101'!$B$12)</f>
        <v/>
      </c>
      <c r="D30" t="str">
        <f>IF($B30="","",'記入シート52-101'!$B$11)</f>
        <v/>
      </c>
      <c r="E30" t="str">
        <f>IF($B30="","",'記入シート52-101'!$B53)</f>
        <v/>
      </c>
      <c r="F30" t="str">
        <f>IF($B30="","",'記入シート52-101'!$C53)</f>
        <v/>
      </c>
      <c r="G30" t="str">
        <f>IF($B30="","",'記入シート52-101'!$E53)</f>
        <v/>
      </c>
      <c r="H30" t="str">
        <f>IF($B30="","",'記入シート52-101'!$F53)</f>
        <v/>
      </c>
      <c r="I30" t="str">
        <f>IF($B30="","",IF('記入シート52-101'!$G53=0,"",'記入シート52-101'!$G53))</f>
        <v/>
      </c>
      <c r="K30" t="str">
        <f>IF($B30="","",'記入シート52-101'!$H53)</f>
        <v/>
      </c>
      <c r="L30" t="str">
        <f>IF($B30="","",'記入シート52-101'!$D53)</f>
        <v/>
      </c>
      <c r="M30" t="str">
        <f>IF($B30="","",IF('記入シート52-101'!$I53=0,"",'記入シート52-101'!$I53))</f>
        <v/>
      </c>
      <c r="N30" t="str">
        <f>IF($B30="","",'記入シート52-101'!$B$13)</f>
        <v/>
      </c>
      <c r="P30" t="str">
        <f>IF($B30="","",'記入シート52-101'!$E$11)</f>
        <v/>
      </c>
      <c r="Q30" t="str">
        <f>IF($B30="","",'記入シート52-101'!$E$12)</f>
        <v/>
      </c>
    </row>
    <row r="31" spans="1:17" x14ac:dyDescent="0.55000000000000004">
      <c r="A31" s="31" t="str">
        <f t="shared" ca="1" si="0"/>
        <v/>
      </c>
      <c r="B31" t="str">
        <f>IF('記入シート52-101'!$B54="","","メール")</f>
        <v/>
      </c>
      <c r="C31" t="str">
        <f>IF($B31="","",'記入シート52-101'!$B$12)</f>
        <v/>
      </c>
      <c r="D31" t="str">
        <f>IF($B31="","",'記入シート52-101'!$B$11)</f>
        <v/>
      </c>
      <c r="E31" t="str">
        <f>IF($B31="","",'記入シート52-101'!$B54)</f>
        <v/>
      </c>
      <c r="F31" t="str">
        <f>IF($B31="","",'記入シート52-101'!$C54)</f>
        <v/>
      </c>
      <c r="G31" t="str">
        <f>IF($B31="","",'記入シート52-101'!$E54)</f>
        <v/>
      </c>
      <c r="H31" t="str">
        <f>IF($B31="","",'記入シート52-101'!$F54)</f>
        <v/>
      </c>
      <c r="I31" t="str">
        <f>IF($B31="","",IF('記入シート52-101'!$G54=0,"",'記入シート52-101'!$G54))</f>
        <v/>
      </c>
      <c r="K31" t="str">
        <f>IF($B31="","",'記入シート52-101'!$H54)</f>
        <v/>
      </c>
      <c r="L31" t="str">
        <f>IF($B31="","",'記入シート52-101'!$D54)</f>
        <v/>
      </c>
      <c r="M31" t="str">
        <f>IF($B31="","",IF('記入シート52-101'!$I54=0,"",'記入シート52-101'!$I54))</f>
        <v/>
      </c>
      <c r="N31" t="str">
        <f>IF($B31="","",'記入シート52-101'!$B$13)</f>
        <v/>
      </c>
      <c r="P31" t="str">
        <f>IF($B31="","",'記入シート52-101'!$E$11)</f>
        <v/>
      </c>
      <c r="Q31" t="str">
        <f>IF($B31="","",'記入シート52-101'!$E$12)</f>
        <v/>
      </c>
    </row>
    <row r="32" spans="1:17" x14ac:dyDescent="0.55000000000000004">
      <c r="A32" s="31" t="str">
        <f t="shared" ca="1" si="0"/>
        <v/>
      </c>
      <c r="B32" t="str">
        <f>IF('記入シート52-101'!$B55="","","メール")</f>
        <v/>
      </c>
      <c r="C32" t="str">
        <f>IF($B32="","",'記入シート52-101'!$B$12)</f>
        <v/>
      </c>
      <c r="D32" t="str">
        <f>IF($B32="","",'記入シート52-101'!$B$11)</f>
        <v/>
      </c>
      <c r="E32" t="str">
        <f>IF($B32="","",'記入シート52-101'!$B55)</f>
        <v/>
      </c>
      <c r="F32" t="str">
        <f>IF($B32="","",'記入シート52-101'!$C55)</f>
        <v/>
      </c>
      <c r="G32" t="str">
        <f>IF($B32="","",'記入シート52-101'!$E55)</f>
        <v/>
      </c>
      <c r="H32" t="str">
        <f>IF($B32="","",'記入シート52-101'!$F55)</f>
        <v/>
      </c>
      <c r="I32" t="str">
        <f>IF($B32="","",IF('記入シート52-101'!$G55=0,"",'記入シート52-101'!$G55))</f>
        <v/>
      </c>
      <c r="K32" t="str">
        <f>IF($B32="","",'記入シート52-101'!$H55)</f>
        <v/>
      </c>
      <c r="L32" t="str">
        <f>IF($B32="","",'記入シート52-101'!$D55)</f>
        <v/>
      </c>
      <c r="M32" t="str">
        <f>IF($B32="","",IF('記入シート52-101'!$I55=0,"",'記入シート52-101'!$I55))</f>
        <v/>
      </c>
      <c r="N32" t="str">
        <f>IF($B32="","",'記入シート52-101'!$B$13)</f>
        <v/>
      </c>
      <c r="P32" t="str">
        <f>IF($B32="","",'記入シート52-101'!$E$11)</f>
        <v/>
      </c>
      <c r="Q32" t="str">
        <f>IF($B32="","",'記入シート52-101'!$E$12)</f>
        <v/>
      </c>
    </row>
    <row r="33" spans="1:17" x14ac:dyDescent="0.55000000000000004">
      <c r="A33" s="31" t="str">
        <f t="shared" ca="1" si="0"/>
        <v/>
      </c>
      <c r="B33" t="str">
        <f>IF('記入シート52-101'!$B56="","","メール")</f>
        <v/>
      </c>
      <c r="C33" t="str">
        <f>IF($B33="","",'記入シート52-101'!$B$12)</f>
        <v/>
      </c>
      <c r="D33" t="str">
        <f>IF($B33="","",'記入シート52-101'!$B$11)</f>
        <v/>
      </c>
      <c r="E33" t="str">
        <f>IF($B33="","",'記入シート52-101'!$B56)</f>
        <v/>
      </c>
      <c r="F33" t="str">
        <f>IF($B33="","",'記入シート52-101'!$C56)</f>
        <v/>
      </c>
      <c r="G33" t="str">
        <f>IF($B33="","",'記入シート52-101'!$E56)</f>
        <v/>
      </c>
      <c r="H33" t="str">
        <f>IF($B33="","",'記入シート52-101'!$F56)</f>
        <v/>
      </c>
      <c r="I33" t="str">
        <f>IF($B33="","",IF('記入シート52-101'!$G56=0,"",'記入シート52-101'!$G56))</f>
        <v/>
      </c>
      <c r="K33" t="str">
        <f>IF($B33="","",'記入シート52-101'!$H56)</f>
        <v/>
      </c>
      <c r="L33" t="str">
        <f>IF($B33="","",'記入シート52-101'!$D56)</f>
        <v/>
      </c>
      <c r="M33" t="str">
        <f>IF($B33="","",IF('記入シート52-101'!$I56=0,"",'記入シート52-101'!$I56))</f>
        <v/>
      </c>
      <c r="N33" t="str">
        <f>IF($B33="","",'記入シート52-101'!$B$13)</f>
        <v/>
      </c>
      <c r="P33" t="str">
        <f>IF($B33="","",'記入シート52-101'!$E$11)</f>
        <v/>
      </c>
      <c r="Q33" t="str">
        <f>IF($B33="","",'記入シート52-101'!$E$12)</f>
        <v/>
      </c>
    </row>
    <row r="34" spans="1:17" x14ac:dyDescent="0.55000000000000004">
      <c r="A34" s="31" t="str">
        <f t="shared" ca="1" si="0"/>
        <v/>
      </c>
      <c r="B34" t="str">
        <f>IF('記入シート52-101'!$B57="","","メール")</f>
        <v/>
      </c>
      <c r="C34" t="str">
        <f>IF($B34="","",'記入シート52-101'!$B$12)</f>
        <v/>
      </c>
      <c r="D34" t="str">
        <f>IF($B34="","",'記入シート52-101'!$B$11)</f>
        <v/>
      </c>
      <c r="E34" t="str">
        <f>IF($B34="","",'記入シート52-101'!$B57)</f>
        <v/>
      </c>
      <c r="F34" t="str">
        <f>IF($B34="","",'記入シート52-101'!$C57)</f>
        <v/>
      </c>
      <c r="G34" t="str">
        <f>IF($B34="","",'記入シート52-101'!$E57)</f>
        <v/>
      </c>
      <c r="H34" t="str">
        <f>IF($B34="","",'記入シート52-101'!$F57)</f>
        <v/>
      </c>
      <c r="I34" t="str">
        <f>IF($B34="","",IF('記入シート52-101'!$G57=0,"",'記入シート52-101'!$G57))</f>
        <v/>
      </c>
      <c r="K34" t="str">
        <f>IF($B34="","",'記入シート52-101'!$H57)</f>
        <v/>
      </c>
      <c r="L34" t="str">
        <f>IF($B34="","",'記入シート52-101'!$D57)</f>
        <v/>
      </c>
      <c r="M34" t="str">
        <f>IF($B34="","",IF('記入シート52-101'!$I57=0,"",'記入シート52-101'!$I57))</f>
        <v/>
      </c>
      <c r="N34" t="str">
        <f>IF($B34="","",'記入シート52-101'!$B$13)</f>
        <v/>
      </c>
      <c r="P34" t="str">
        <f>IF($B34="","",'記入シート52-101'!$E$11)</f>
        <v/>
      </c>
      <c r="Q34" t="str">
        <f>IF($B34="","",'記入シート52-101'!$E$12)</f>
        <v/>
      </c>
    </row>
    <row r="35" spans="1:17" x14ac:dyDescent="0.55000000000000004">
      <c r="A35" s="31" t="str">
        <f t="shared" ca="1" si="0"/>
        <v/>
      </c>
      <c r="B35" t="str">
        <f>IF('記入シート52-101'!$B58="","","メール")</f>
        <v/>
      </c>
      <c r="C35" t="str">
        <f>IF($B35="","",'記入シート52-101'!$B$12)</f>
        <v/>
      </c>
      <c r="D35" t="str">
        <f>IF($B35="","",'記入シート52-101'!$B$11)</f>
        <v/>
      </c>
      <c r="E35" t="str">
        <f>IF($B35="","",'記入シート52-101'!$B58)</f>
        <v/>
      </c>
      <c r="F35" t="str">
        <f>IF($B35="","",'記入シート52-101'!$C58)</f>
        <v/>
      </c>
      <c r="G35" t="str">
        <f>IF($B35="","",'記入シート52-101'!$E58)</f>
        <v/>
      </c>
      <c r="H35" t="str">
        <f>IF($B35="","",'記入シート52-101'!$F58)</f>
        <v/>
      </c>
      <c r="I35" t="str">
        <f>IF($B35="","",IF('記入シート52-101'!$G58=0,"",'記入シート52-101'!$G58))</f>
        <v/>
      </c>
      <c r="K35" t="str">
        <f>IF($B35="","",'記入シート52-101'!$H58)</f>
        <v/>
      </c>
      <c r="L35" t="str">
        <f>IF($B35="","",'記入シート52-101'!$D58)</f>
        <v/>
      </c>
      <c r="M35" t="str">
        <f>IF($B35="","",IF('記入シート52-101'!$I58=0,"",'記入シート52-101'!$I58))</f>
        <v/>
      </c>
      <c r="N35" t="str">
        <f>IF($B35="","",'記入シート52-101'!$B$13)</f>
        <v/>
      </c>
      <c r="P35" t="str">
        <f>IF($B35="","",'記入シート52-101'!$E$11)</f>
        <v/>
      </c>
      <c r="Q35" t="str">
        <f>IF($B35="","",'記入シート52-101'!$E$12)</f>
        <v/>
      </c>
    </row>
    <row r="36" spans="1:17" x14ac:dyDescent="0.55000000000000004">
      <c r="A36" s="31" t="str">
        <f t="shared" ca="1" si="0"/>
        <v/>
      </c>
      <c r="B36" t="str">
        <f>IF('記入シート52-101'!$B59="","","メール")</f>
        <v/>
      </c>
      <c r="C36" t="str">
        <f>IF($B36="","",'記入シート52-101'!$B$12)</f>
        <v/>
      </c>
      <c r="D36" t="str">
        <f>IF($B36="","",'記入シート52-101'!$B$11)</f>
        <v/>
      </c>
      <c r="E36" t="str">
        <f>IF($B36="","",'記入シート52-101'!$B59)</f>
        <v/>
      </c>
      <c r="F36" t="str">
        <f>IF($B36="","",'記入シート52-101'!$C59)</f>
        <v/>
      </c>
      <c r="G36" t="str">
        <f>IF($B36="","",'記入シート52-101'!$E59)</f>
        <v/>
      </c>
      <c r="H36" t="str">
        <f>IF($B36="","",'記入シート52-101'!$F59)</f>
        <v/>
      </c>
      <c r="I36" t="str">
        <f>IF($B36="","",IF('記入シート52-101'!$G59=0,"",'記入シート52-101'!$G59))</f>
        <v/>
      </c>
      <c r="K36" t="str">
        <f>IF($B36="","",'記入シート52-101'!$H59)</f>
        <v/>
      </c>
      <c r="L36" t="str">
        <f>IF($B36="","",'記入シート52-101'!$D59)</f>
        <v/>
      </c>
      <c r="M36" t="str">
        <f>IF($B36="","",IF('記入シート52-101'!$I59=0,"",'記入シート52-101'!$I59))</f>
        <v/>
      </c>
      <c r="N36" t="str">
        <f>IF($B36="","",'記入シート52-101'!$B$13)</f>
        <v/>
      </c>
      <c r="P36" t="str">
        <f>IF($B36="","",'記入シート52-101'!$E$11)</f>
        <v/>
      </c>
      <c r="Q36" t="str">
        <f>IF($B36="","",'記入シート52-101'!$E$12)</f>
        <v/>
      </c>
    </row>
    <row r="37" spans="1:17" x14ac:dyDescent="0.55000000000000004">
      <c r="A37" s="31" t="str">
        <f t="shared" ca="1" si="0"/>
        <v/>
      </c>
      <c r="B37" t="str">
        <f>IF('記入シート52-101'!$B60="","","メール")</f>
        <v/>
      </c>
      <c r="C37" t="str">
        <f>IF($B37="","",'記入シート52-101'!$B$12)</f>
        <v/>
      </c>
      <c r="D37" t="str">
        <f>IF($B37="","",'記入シート52-101'!$B$11)</f>
        <v/>
      </c>
      <c r="E37" t="str">
        <f>IF($B37="","",'記入シート52-101'!$B60)</f>
        <v/>
      </c>
      <c r="F37" t="str">
        <f>IF($B37="","",'記入シート52-101'!$C60)</f>
        <v/>
      </c>
      <c r="G37" t="str">
        <f>IF($B37="","",'記入シート52-101'!$E60)</f>
        <v/>
      </c>
      <c r="H37" t="str">
        <f>IF($B37="","",'記入シート52-101'!$F60)</f>
        <v/>
      </c>
      <c r="I37" t="str">
        <f>IF($B37="","",IF('記入シート52-101'!$G60=0,"",'記入シート52-101'!$G60))</f>
        <v/>
      </c>
      <c r="K37" t="str">
        <f>IF($B37="","",'記入シート52-101'!$H60)</f>
        <v/>
      </c>
      <c r="L37" t="str">
        <f>IF($B37="","",'記入シート52-101'!$D60)</f>
        <v/>
      </c>
      <c r="M37" t="str">
        <f>IF($B37="","",IF('記入シート52-101'!$I60=0,"",'記入シート52-101'!$I60))</f>
        <v/>
      </c>
      <c r="N37" t="str">
        <f>IF($B37="","",'記入シート52-101'!$B$13)</f>
        <v/>
      </c>
      <c r="P37" t="str">
        <f>IF($B37="","",'記入シート52-101'!$E$11)</f>
        <v/>
      </c>
      <c r="Q37" t="str">
        <f>IF($B37="","",'記入シート52-101'!$E$12)</f>
        <v/>
      </c>
    </row>
    <row r="38" spans="1:17" x14ac:dyDescent="0.55000000000000004">
      <c r="A38" s="31" t="str">
        <f t="shared" ca="1" si="0"/>
        <v/>
      </c>
      <c r="B38" t="str">
        <f>IF('記入シート52-101'!$B61="","","メール")</f>
        <v/>
      </c>
      <c r="C38" t="str">
        <f>IF($B38="","",'記入シート52-101'!$B$12)</f>
        <v/>
      </c>
      <c r="D38" t="str">
        <f>IF($B38="","",'記入シート52-101'!$B$11)</f>
        <v/>
      </c>
      <c r="E38" t="str">
        <f>IF($B38="","",'記入シート52-101'!$B61)</f>
        <v/>
      </c>
      <c r="F38" t="str">
        <f>IF($B38="","",'記入シート52-101'!$C61)</f>
        <v/>
      </c>
      <c r="G38" t="str">
        <f>IF($B38="","",'記入シート52-101'!$E61)</f>
        <v/>
      </c>
      <c r="H38" t="str">
        <f>IF($B38="","",'記入シート52-101'!$F61)</f>
        <v/>
      </c>
      <c r="I38" t="str">
        <f>IF($B38="","",IF('記入シート52-101'!$G61=0,"",'記入シート52-101'!$G61))</f>
        <v/>
      </c>
      <c r="K38" t="str">
        <f>IF($B38="","",'記入シート52-101'!$H61)</f>
        <v/>
      </c>
      <c r="L38" t="str">
        <f>IF($B38="","",'記入シート52-101'!$D61)</f>
        <v/>
      </c>
      <c r="M38" t="str">
        <f>IF($B38="","",IF('記入シート52-101'!$I61=0,"",'記入シート52-101'!$I61))</f>
        <v/>
      </c>
      <c r="N38" t="str">
        <f>IF($B38="","",'記入シート52-101'!$B$13)</f>
        <v/>
      </c>
      <c r="P38" t="str">
        <f>IF($B38="","",'記入シート52-101'!$E$11)</f>
        <v/>
      </c>
      <c r="Q38" t="str">
        <f>IF($B38="","",'記入シート52-101'!$E$12)</f>
        <v/>
      </c>
    </row>
    <row r="39" spans="1:17" x14ac:dyDescent="0.55000000000000004">
      <c r="A39" s="31" t="str">
        <f t="shared" ca="1" si="0"/>
        <v/>
      </c>
      <c r="B39" t="str">
        <f>IF('記入シート52-101'!$B62="","","メール")</f>
        <v/>
      </c>
      <c r="C39" t="str">
        <f>IF($B39="","",'記入シート52-101'!$B$12)</f>
        <v/>
      </c>
      <c r="D39" t="str">
        <f>IF($B39="","",'記入シート52-101'!$B$11)</f>
        <v/>
      </c>
      <c r="E39" t="str">
        <f>IF($B39="","",'記入シート52-101'!$B62)</f>
        <v/>
      </c>
      <c r="F39" t="str">
        <f>IF($B39="","",'記入シート52-101'!$C62)</f>
        <v/>
      </c>
      <c r="G39" t="str">
        <f>IF($B39="","",'記入シート52-101'!$E62)</f>
        <v/>
      </c>
      <c r="H39" t="str">
        <f>IF($B39="","",'記入シート52-101'!$F62)</f>
        <v/>
      </c>
      <c r="I39" t="str">
        <f>IF($B39="","",IF('記入シート52-101'!$G62=0,"",'記入シート52-101'!$G62))</f>
        <v/>
      </c>
      <c r="K39" t="str">
        <f>IF($B39="","",'記入シート52-101'!$H62)</f>
        <v/>
      </c>
      <c r="L39" t="str">
        <f>IF($B39="","",'記入シート52-101'!$D62)</f>
        <v/>
      </c>
      <c r="M39" t="str">
        <f>IF($B39="","",IF('記入シート52-101'!$I62=0,"",'記入シート52-101'!$I62))</f>
        <v/>
      </c>
      <c r="N39" t="str">
        <f>IF($B39="","",'記入シート52-101'!$B$13)</f>
        <v/>
      </c>
      <c r="P39" t="str">
        <f>IF($B39="","",'記入シート52-101'!$E$11)</f>
        <v/>
      </c>
      <c r="Q39" t="str">
        <f>IF($B39="","",'記入シート52-101'!$E$12)</f>
        <v/>
      </c>
    </row>
    <row r="40" spans="1:17" x14ac:dyDescent="0.55000000000000004">
      <c r="A40" s="31" t="str">
        <f t="shared" ca="1" si="0"/>
        <v/>
      </c>
      <c r="B40" t="str">
        <f>IF('記入シート52-101'!$B63="","","メール")</f>
        <v/>
      </c>
      <c r="C40" t="str">
        <f>IF($B40="","",'記入シート52-101'!$B$12)</f>
        <v/>
      </c>
      <c r="D40" t="str">
        <f>IF($B40="","",'記入シート52-101'!$B$11)</f>
        <v/>
      </c>
      <c r="E40" t="str">
        <f>IF($B40="","",'記入シート52-101'!$B63)</f>
        <v/>
      </c>
      <c r="F40" t="str">
        <f>IF($B40="","",'記入シート52-101'!$C63)</f>
        <v/>
      </c>
      <c r="G40" t="str">
        <f>IF($B40="","",'記入シート52-101'!$E63)</f>
        <v/>
      </c>
      <c r="H40" t="str">
        <f>IF($B40="","",'記入シート52-101'!$F63)</f>
        <v/>
      </c>
      <c r="I40" t="str">
        <f>IF($B40="","",IF('記入シート52-101'!$G63=0,"",'記入シート52-101'!$G63))</f>
        <v/>
      </c>
      <c r="K40" t="str">
        <f>IF($B40="","",'記入シート52-101'!$H63)</f>
        <v/>
      </c>
      <c r="L40" t="str">
        <f>IF($B40="","",'記入シート52-101'!$D63)</f>
        <v/>
      </c>
      <c r="M40" t="str">
        <f>IF($B40="","",IF('記入シート52-101'!$I63=0,"",'記入シート52-101'!$I63))</f>
        <v/>
      </c>
      <c r="N40" t="str">
        <f>IF($B40="","",'記入シート52-101'!$B$13)</f>
        <v/>
      </c>
      <c r="P40" t="str">
        <f>IF($B40="","",'記入シート52-101'!$E$11)</f>
        <v/>
      </c>
      <c r="Q40" t="str">
        <f>IF($B40="","",'記入シート52-101'!$E$12)</f>
        <v/>
      </c>
    </row>
    <row r="41" spans="1:17" x14ac:dyDescent="0.55000000000000004">
      <c r="A41" s="31" t="str">
        <f t="shared" ca="1" si="0"/>
        <v/>
      </c>
      <c r="B41" t="str">
        <f>IF('記入シート52-101'!$B64="","","メール")</f>
        <v/>
      </c>
      <c r="C41" t="str">
        <f>IF($B41="","",'記入シート52-101'!$B$12)</f>
        <v/>
      </c>
      <c r="D41" t="str">
        <f>IF($B41="","",'記入シート52-101'!$B$11)</f>
        <v/>
      </c>
      <c r="E41" t="str">
        <f>IF($B41="","",'記入シート52-101'!$B64)</f>
        <v/>
      </c>
      <c r="F41" t="str">
        <f>IF($B41="","",'記入シート52-101'!$C64)</f>
        <v/>
      </c>
      <c r="G41" t="str">
        <f>IF($B41="","",'記入シート52-101'!$E64)</f>
        <v/>
      </c>
      <c r="H41" t="str">
        <f>IF($B41="","",'記入シート52-101'!$F64)</f>
        <v/>
      </c>
      <c r="I41" t="str">
        <f>IF($B41="","",IF('記入シート52-101'!$G64=0,"",'記入シート52-101'!$G64))</f>
        <v/>
      </c>
      <c r="K41" t="str">
        <f>IF($B41="","",'記入シート52-101'!$H64)</f>
        <v/>
      </c>
      <c r="L41" t="str">
        <f>IF($B41="","",'記入シート52-101'!$D64)</f>
        <v/>
      </c>
      <c r="M41" t="str">
        <f>IF($B41="","",IF('記入シート52-101'!$I64=0,"",'記入シート52-101'!$I64))</f>
        <v/>
      </c>
      <c r="N41" t="str">
        <f>IF($B41="","",'記入シート52-101'!$B$13)</f>
        <v/>
      </c>
      <c r="P41" t="str">
        <f>IF($B41="","",'記入シート52-101'!$E$11)</f>
        <v/>
      </c>
      <c r="Q41" t="str">
        <f>IF($B41="","",'記入シート52-101'!$E$12)</f>
        <v/>
      </c>
    </row>
    <row r="42" spans="1:17" x14ac:dyDescent="0.55000000000000004">
      <c r="A42" s="31" t="str">
        <f t="shared" ca="1" si="0"/>
        <v/>
      </c>
      <c r="B42" t="str">
        <f>IF('記入シート52-101'!$B65="","","メール")</f>
        <v/>
      </c>
      <c r="C42" t="str">
        <f>IF($B42="","",'記入シート52-101'!$B$12)</f>
        <v/>
      </c>
      <c r="D42" t="str">
        <f>IF($B42="","",'記入シート52-101'!$B$11)</f>
        <v/>
      </c>
      <c r="E42" t="str">
        <f>IF($B42="","",'記入シート52-101'!$B65)</f>
        <v/>
      </c>
      <c r="F42" t="str">
        <f>IF($B42="","",'記入シート52-101'!$C65)</f>
        <v/>
      </c>
      <c r="G42" t="str">
        <f>IF($B42="","",'記入シート52-101'!$E65)</f>
        <v/>
      </c>
      <c r="H42" t="str">
        <f>IF($B42="","",'記入シート52-101'!$F65)</f>
        <v/>
      </c>
      <c r="I42" t="str">
        <f>IF($B42="","",IF('記入シート52-101'!$G65=0,"",'記入シート52-101'!$G65))</f>
        <v/>
      </c>
      <c r="K42" t="str">
        <f>IF($B42="","",'記入シート52-101'!$H65)</f>
        <v/>
      </c>
      <c r="L42" t="str">
        <f>IF($B42="","",'記入シート52-101'!$D65)</f>
        <v/>
      </c>
      <c r="M42" t="str">
        <f>IF($B42="","",IF('記入シート52-101'!$I65=0,"",'記入シート52-101'!$I65))</f>
        <v/>
      </c>
      <c r="N42" t="str">
        <f>IF($B42="","",'記入シート52-101'!$B$13)</f>
        <v/>
      </c>
      <c r="P42" t="str">
        <f>IF($B42="","",'記入シート52-101'!$E$11)</f>
        <v/>
      </c>
      <c r="Q42" t="str">
        <f>IF($B42="","",'記入シート52-101'!$E$12)</f>
        <v/>
      </c>
    </row>
    <row r="43" spans="1:17" x14ac:dyDescent="0.55000000000000004">
      <c r="A43" s="31" t="str">
        <f t="shared" ca="1" si="0"/>
        <v/>
      </c>
      <c r="B43" t="str">
        <f>IF('記入シート52-101'!$B66="","","メール")</f>
        <v/>
      </c>
      <c r="C43" t="str">
        <f>IF($B43="","",'記入シート52-101'!$B$12)</f>
        <v/>
      </c>
      <c r="D43" t="str">
        <f>IF($B43="","",'記入シート52-101'!$B$11)</f>
        <v/>
      </c>
      <c r="E43" t="str">
        <f>IF($B43="","",'記入シート52-101'!$B66)</f>
        <v/>
      </c>
      <c r="F43" t="str">
        <f>IF($B43="","",'記入シート52-101'!$C66)</f>
        <v/>
      </c>
      <c r="G43" t="str">
        <f>IF($B43="","",'記入シート52-101'!$E66)</f>
        <v/>
      </c>
      <c r="H43" t="str">
        <f>IF($B43="","",'記入シート52-101'!$F66)</f>
        <v/>
      </c>
      <c r="I43" t="str">
        <f>IF($B43="","",IF('記入シート52-101'!$G66=0,"",'記入シート52-101'!$G66))</f>
        <v/>
      </c>
      <c r="K43" t="str">
        <f>IF($B43="","",'記入シート52-101'!$H66)</f>
        <v/>
      </c>
      <c r="L43" t="str">
        <f>IF($B43="","",'記入シート52-101'!$D66)</f>
        <v/>
      </c>
      <c r="M43" t="str">
        <f>IF($B43="","",IF('記入シート52-101'!$I66=0,"",'記入シート52-101'!$I66))</f>
        <v/>
      </c>
      <c r="N43" t="str">
        <f>IF($B43="","",'記入シート52-101'!$B$13)</f>
        <v/>
      </c>
      <c r="P43" t="str">
        <f>IF($B43="","",'記入シート52-101'!$E$11)</f>
        <v/>
      </c>
      <c r="Q43" t="str">
        <f>IF($B43="","",'記入シート52-101'!$E$12)</f>
        <v/>
      </c>
    </row>
    <row r="44" spans="1:17" x14ac:dyDescent="0.55000000000000004">
      <c r="A44" s="31" t="str">
        <f t="shared" ca="1" si="0"/>
        <v/>
      </c>
      <c r="B44" t="str">
        <f>IF('記入シート52-101'!$B67="","","メール")</f>
        <v/>
      </c>
      <c r="C44" t="str">
        <f>IF($B44="","",'記入シート52-101'!$B$12)</f>
        <v/>
      </c>
      <c r="D44" t="str">
        <f>IF($B44="","",'記入シート52-101'!$B$11)</f>
        <v/>
      </c>
      <c r="E44" t="str">
        <f>IF($B44="","",'記入シート52-101'!$B67)</f>
        <v/>
      </c>
      <c r="F44" t="str">
        <f>IF($B44="","",'記入シート52-101'!$C67)</f>
        <v/>
      </c>
      <c r="G44" t="str">
        <f>IF($B44="","",'記入シート52-101'!$E67)</f>
        <v/>
      </c>
      <c r="H44" t="str">
        <f>IF($B44="","",'記入シート52-101'!$F67)</f>
        <v/>
      </c>
      <c r="I44" t="str">
        <f>IF($B44="","",IF('記入シート52-101'!$G67=0,"",'記入シート52-101'!$G67))</f>
        <v/>
      </c>
      <c r="K44" t="str">
        <f>IF($B44="","",'記入シート52-101'!$H67)</f>
        <v/>
      </c>
      <c r="L44" t="str">
        <f>IF($B44="","",'記入シート52-101'!$D67)</f>
        <v/>
      </c>
      <c r="M44" t="str">
        <f>IF($B44="","",IF('記入シート52-101'!$I67=0,"",'記入シート52-101'!$I67))</f>
        <v/>
      </c>
      <c r="N44" t="str">
        <f>IF($B44="","",'記入シート52-101'!$B$13)</f>
        <v/>
      </c>
      <c r="P44" t="str">
        <f>IF($B44="","",'記入シート52-101'!$E$11)</f>
        <v/>
      </c>
      <c r="Q44" t="str">
        <f>IF($B44="","",'記入シート52-101'!$E$12)</f>
        <v/>
      </c>
    </row>
    <row r="45" spans="1:17" x14ac:dyDescent="0.55000000000000004">
      <c r="A45" s="31" t="str">
        <f t="shared" ca="1" si="0"/>
        <v/>
      </c>
      <c r="B45" t="str">
        <f>IF('記入シート52-101'!$B68="","","メール")</f>
        <v/>
      </c>
      <c r="C45" t="str">
        <f>IF($B45="","",'記入シート52-101'!$B$12)</f>
        <v/>
      </c>
      <c r="D45" t="str">
        <f>IF($B45="","",'記入シート52-101'!$B$11)</f>
        <v/>
      </c>
      <c r="E45" t="str">
        <f>IF($B45="","",'記入シート52-101'!$B68)</f>
        <v/>
      </c>
      <c r="F45" t="str">
        <f>IF($B45="","",'記入シート52-101'!$C68)</f>
        <v/>
      </c>
      <c r="G45" t="str">
        <f>IF($B45="","",'記入シート52-101'!$E68)</f>
        <v/>
      </c>
      <c r="H45" t="str">
        <f>IF($B45="","",'記入シート52-101'!$F68)</f>
        <v/>
      </c>
      <c r="I45" t="str">
        <f>IF($B45="","",IF('記入シート52-101'!$G68=0,"",'記入シート52-101'!$G68))</f>
        <v/>
      </c>
      <c r="K45" t="str">
        <f>IF($B45="","",'記入シート52-101'!$H68)</f>
        <v/>
      </c>
      <c r="L45" t="str">
        <f>IF($B45="","",'記入シート1-50'!$D68)</f>
        <v/>
      </c>
      <c r="M45" t="str">
        <f>IF($B45="","",IF('記入シート52-101'!$I68=0,"",'記入シート52-101'!$I68))</f>
        <v/>
      </c>
      <c r="N45" t="str">
        <f>IF($B45="","",'記入シート52-101'!$B$13)</f>
        <v/>
      </c>
      <c r="P45" t="str">
        <f>IF($B45="","",'記入シート52-101'!$E$11)</f>
        <v/>
      </c>
      <c r="Q45" t="str">
        <f>IF($B45="","",'記入シート52-101'!$E$12)</f>
        <v/>
      </c>
    </row>
    <row r="46" spans="1:17" x14ac:dyDescent="0.55000000000000004">
      <c r="A46" s="31" t="str">
        <f t="shared" ca="1" si="0"/>
        <v/>
      </c>
      <c r="B46" t="str">
        <f>IF('記入シート52-101'!$B69="","","メール")</f>
        <v/>
      </c>
      <c r="C46" t="str">
        <f>IF($B46="","",'記入シート52-101'!$B$12)</f>
        <v/>
      </c>
      <c r="D46" t="str">
        <f>IF($B46="","",'記入シート52-101'!$B$11)</f>
        <v/>
      </c>
      <c r="E46" t="str">
        <f>IF($B46="","",'記入シート52-101'!$B69)</f>
        <v/>
      </c>
      <c r="F46" t="str">
        <f>IF($B46="","",'記入シート52-101'!$C69)</f>
        <v/>
      </c>
      <c r="G46" t="str">
        <f>IF($B46="","",'記入シート52-101'!$E69)</f>
        <v/>
      </c>
      <c r="H46" t="str">
        <f>IF($B46="","",'記入シート52-101'!$F69)</f>
        <v/>
      </c>
      <c r="I46" t="str">
        <f>IF($B46="","",IF('記入シート52-101'!$G69=0,"",'記入シート52-101'!$G69))</f>
        <v/>
      </c>
      <c r="K46" t="str">
        <f>IF($B46="","",'記入シート52-101'!$H69)</f>
        <v/>
      </c>
      <c r="L46" t="str">
        <f>IF($B46="","",'記入シート1-50'!$D69)</f>
        <v/>
      </c>
      <c r="M46" t="str">
        <f>IF($B46="","",IF('記入シート52-101'!$I69=0,"",'記入シート52-101'!$I69))</f>
        <v/>
      </c>
      <c r="N46" t="str">
        <f>IF($B46="","",'記入シート52-101'!$B$13)</f>
        <v/>
      </c>
      <c r="P46" t="str">
        <f>IF($B46="","",'記入シート52-101'!$E$11)</f>
        <v/>
      </c>
      <c r="Q46" t="str">
        <f>IF($B46="","",'記入シート52-101'!$E$12)</f>
        <v/>
      </c>
    </row>
    <row r="47" spans="1:17" x14ac:dyDescent="0.55000000000000004">
      <c r="A47" s="31" t="str">
        <f t="shared" ca="1" si="0"/>
        <v/>
      </c>
      <c r="B47" t="str">
        <f>IF('記入シート52-101'!$B70="","","メール")</f>
        <v/>
      </c>
      <c r="C47" t="str">
        <f>IF($B47="","",'記入シート52-101'!$B$12)</f>
        <v/>
      </c>
      <c r="D47" t="str">
        <f>IF($B47="","",'記入シート52-101'!$B$11)</f>
        <v/>
      </c>
      <c r="E47" t="str">
        <f>IF($B47="","",'記入シート52-101'!$B70)</f>
        <v/>
      </c>
      <c r="F47" t="str">
        <f>IF($B47="","",'記入シート52-101'!$C70)</f>
        <v/>
      </c>
      <c r="G47" t="str">
        <f>IF($B47="","",'記入シート52-101'!$E70)</f>
        <v/>
      </c>
      <c r="H47" t="str">
        <f>IF($B47="","",'記入シート52-101'!$F70)</f>
        <v/>
      </c>
      <c r="I47" t="str">
        <f>IF($B47="","",IF('記入シート52-101'!$G70=0,"",'記入シート52-101'!$G70))</f>
        <v/>
      </c>
      <c r="K47" t="str">
        <f>IF($B47="","",'記入シート52-101'!$H70)</f>
        <v/>
      </c>
      <c r="L47" t="str">
        <f>IF($B47="","",'記入シート1-50'!$D70)</f>
        <v/>
      </c>
      <c r="M47" t="str">
        <f>IF($B47="","",IF('記入シート52-101'!$I70=0,"",'記入シート52-101'!$I70))</f>
        <v/>
      </c>
      <c r="N47" t="str">
        <f>IF($B47="","",'記入シート52-101'!$B$13)</f>
        <v/>
      </c>
      <c r="P47" t="str">
        <f>IF($B47="","",'記入シート52-101'!$E$11)</f>
        <v/>
      </c>
      <c r="Q47" t="str">
        <f>IF($B47="","",'記入シート52-101'!$E$12)</f>
        <v/>
      </c>
    </row>
    <row r="48" spans="1:17" x14ac:dyDescent="0.55000000000000004">
      <c r="A48" s="31" t="str">
        <f t="shared" ca="1" si="0"/>
        <v/>
      </c>
      <c r="B48" t="str">
        <f>IF('記入シート52-101'!$B71="","","メール")</f>
        <v/>
      </c>
      <c r="C48" t="str">
        <f>IF($B48="","",'記入シート52-101'!$B$12)</f>
        <v/>
      </c>
      <c r="D48" t="str">
        <f>IF($B48="","",'記入シート52-101'!$B$11)</f>
        <v/>
      </c>
      <c r="E48" t="str">
        <f>IF($B48="","",'記入シート52-101'!$B71)</f>
        <v/>
      </c>
      <c r="F48" t="str">
        <f>IF($B48="","",'記入シート52-101'!$C71)</f>
        <v/>
      </c>
      <c r="G48" t="str">
        <f>IF($B48="","",'記入シート52-101'!$E71)</f>
        <v/>
      </c>
      <c r="H48" t="str">
        <f>IF($B48="","",'記入シート52-101'!$F71)</f>
        <v/>
      </c>
      <c r="I48" t="str">
        <f>IF($B48="","",IF('記入シート52-101'!$G71=0,"",'記入シート52-101'!$G71))</f>
        <v/>
      </c>
      <c r="K48" t="str">
        <f>IF($B48="","",'記入シート52-101'!$H71)</f>
        <v/>
      </c>
      <c r="L48" t="str">
        <f>IF($B48="","",'記入シート1-50'!$D71)</f>
        <v/>
      </c>
      <c r="M48" t="str">
        <f>IF($B48="","",IF('記入シート52-101'!$I71=0,"",'記入シート52-101'!$I71))</f>
        <v/>
      </c>
      <c r="N48" t="str">
        <f>IF($B48="","",'記入シート52-101'!$B$13)</f>
        <v/>
      </c>
      <c r="P48" t="str">
        <f>IF($B48="","",'記入シート52-101'!$E$11)</f>
        <v/>
      </c>
      <c r="Q48" t="str">
        <f>IF($B48="","",'記入シート52-101'!$E$12)</f>
        <v/>
      </c>
    </row>
    <row r="49" spans="1:17" x14ac:dyDescent="0.55000000000000004">
      <c r="A49" s="31" t="str">
        <f t="shared" ca="1" si="0"/>
        <v/>
      </c>
      <c r="B49" t="str">
        <f>IF('記入シート52-101'!$B72="","","メール")</f>
        <v/>
      </c>
      <c r="C49" t="str">
        <f>IF($B49="","",'記入シート52-101'!$B$12)</f>
        <v/>
      </c>
      <c r="D49" t="str">
        <f>IF($B49="","",'記入シート52-101'!$B$11)</f>
        <v/>
      </c>
      <c r="E49" t="str">
        <f>IF($B49="","",'記入シート52-101'!$B72)</f>
        <v/>
      </c>
      <c r="F49" t="str">
        <f>IF($B49="","",'記入シート52-101'!$C72)</f>
        <v/>
      </c>
      <c r="G49" t="str">
        <f>IF($B49="","",'記入シート52-101'!$E72)</f>
        <v/>
      </c>
      <c r="H49" t="str">
        <f>IF($B49="","",'記入シート52-101'!$F72)</f>
        <v/>
      </c>
      <c r="I49" t="str">
        <f>IF($B49="","",IF('記入シート52-101'!$G72=0,"",'記入シート52-101'!$G72))</f>
        <v/>
      </c>
      <c r="K49" t="str">
        <f>IF($B49="","",'記入シート52-101'!$H72)</f>
        <v/>
      </c>
      <c r="L49" t="str">
        <f>IF($B49="","",'記入シート1-50'!$D72)</f>
        <v/>
      </c>
      <c r="M49" t="str">
        <f>IF($B49="","",IF('記入シート52-101'!$I72=0,"",'記入シート52-101'!$I72))</f>
        <v/>
      </c>
      <c r="N49" t="str">
        <f>IF($B49="","",'記入シート52-101'!$B$13)</f>
        <v/>
      </c>
      <c r="P49" t="str">
        <f>IF($B49="","",'記入シート52-101'!$E$11)</f>
        <v/>
      </c>
      <c r="Q49" t="str">
        <f>IF($B49="","",'記入シート52-101'!$E$12)</f>
        <v/>
      </c>
    </row>
    <row r="50" spans="1:17" x14ac:dyDescent="0.55000000000000004">
      <c r="A50" s="31" t="str">
        <f t="shared" ca="1" si="0"/>
        <v/>
      </c>
      <c r="B50" t="str">
        <f>IF('記入シート52-101'!$B73="","","メール")</f>
        <v/>
      </c>
      <c r="C50" t="str">
        <f>IF($B50="","",'記入シート52-101'!$B$12)</f>
        <v/>
      </c>
      <c r="D50" t="str">
        <f>IF($B50="","",'記入シート52-101'!$B$11)</f>
        <v/>
      </c>
      <c r="E50" t="str">
        <f>IF($B50="","",'記入シート52-101'!$B73)</f>
        <v/>
      </c>
      <c r="F50" t="str">
        <f>IF($B50="","",'記入シート52-101'!$C73)</f>
        <v/>
      </c>
      <c r="G50" t="str">
        <f>IF($B50="","",'記入シート52-101'!$E73)</f>
        <v/>
      </c>
      <c r="H50" t="str">
        <f>IF($B50="","",'記入シート52-101'!$F73)</f>
        <v/>
      </c>
      <c r="I50" t="str">
        <f>IF($B50="","",IF('記入シート52-101'!$G73=0,"",'記入シート52-101'!$G73))</f>
        <v/>
      </c>
      <c r="K50" t="str">
        <f>IF($B50="","",'記入シート52-101'!$H73)</f>
        <v/>
      </c>
      <c r="L50" t="str">
        <f>IF($B50="","",'記入シート1-50'!$D73)</f>
        <v/>
      </c>
      <c r="M50" t="str">
        <f>IF($B50="","",IF('記入シート52-101'!$I73=0,"",'記入シート52-101'!$I73))</f>
        <v/>
      </c>
      <c r="N50" t="str">
        <f>IF($B50="","",'記入シート52-101'!$B$13)</f>
        <v/>
      </c>
      <c r="P50" t="str">
        <f>IF($B50="","",'記入シート52-101'!$E$11)</f>
        <v/>
      </c>
      <c r="Q50" t="str">
        <f>IF($B50="","",'記入シート52-101'!$E$12)</f>
        <v/>
      </c>
    </row>
    <row r="51" spans="1:17" x14ac:dyDescent="0.55000000000000004">
      <c r="A51" s="31" t="str">
        <f t="shared" ca="1" si="0"/>
        <v/>
      </c>
      <c r="B51" t="str">
        <f>IF('記入シート52-101'!$B74="","","メール")</f>
        <v/>
      </c>
      <c r="C51" t="str">
        <f>IF($B51="","",'記入シート52-101'!$B$12)</f>
        <v/>
      </c>
      <c r="D51" t="str">
        <f>IF($B51="","",'記入シート52-101'!$B$11)</f>
        <v/>
      </c>
      <c r="E51" t="str">
        <f>IF($B51="","",'記入シート52-101'!$B74)</f>
        <v/>
      </c>
      <c r="F51" t="str">
        <f>IF($B51="","",'記入シート52-101'!$C74)</f>
        <v/>
      </c>
      <c r="G51" t="str">
        <f>IF($B51="","",'記入シート52-101'!$E74)</f>
        <v/>
      </c>
      <c r="H51" t="str">
        <f>IF($B51="","",'記入シート52-101'!$F74)</f>
        <v/>
      </c>
      <c r="I51" t="str">
        <f>IF($B51="","",IF('記入シート52-101'!$G74=0,"",'記入シート52-101'!$G74))</f>
        <v/>
      </c>
      <c r="K51" t="str">
        <f>IF($B51="","",'記入シート52-101'!$H74)</f>
        <v/>
      </c>
      <c r="L51" t="str">
        <f>IF($B51="","",'記入シート1-50'!$D74)</f>
        <v/>
      </c>
      <c r="M51" t="str">
        <f>IF($B51="","",IF('記入シート52-101'!$I74=0,"",'記入シート52-101'!$I74))</f>
        <v/>
      </c>
      <c r="N51" t="str">
        <f>IF($B51="","",'記入シート52-101'!$B$13)</f>
        <v/>
      </c>
      <c r="P51" t="str">
        <f>IF($B51="","",'記入シート52-101'!$E$11)</f>
        <v/>
      </c>
    </row>
    <row r="52" spans="1:17" x14ac:dyDescent="0.55000000000000004">
      <c r="D52" t="str">
        <f>IF($B52="","",'記入シート52-101'!$B$11)</f>
        <v/>
      </c>
      <c r="F52" t="str">
        <f>IF($B52="","",'記入シート52-101'!$C75)</f>
        <v/>
      </c>
      <c r="G52" t="str">
        <f>IF($B52="","",'記入シート52-101'!$E75)</f>
        <v/>
      </c>
      <c r="H52" t="str">
        <f>IF($B52="","",'記入シート52-101'!$F75)</f>
        <v/>
      </c>
      <c r="M52" t="str">
        <f>IF($B52="","",IF('記入シート52-101'!$I75=0,"",'記入シート52-101'!$I75))</f>
        <v/>
      </c>
      <c r="N52" t="str">
        <f>IF($B52="","",'記入シート52-101'!$B$13)</f>
        <v/>
      </c>
      <c r="P52" t="str">
        <f>IF($B52="","",'記入シート52-101'!$E$11)</f>
        <v/>
      </c>
    </row>
    <row r="53" spans="1:17" x14ac:dyDescent="0.55000000000000004">
      <c r="D53" t="str">
        <f>IF($B53="","",'記入シート52-101'!$B$11)</f>
        <v/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記入シート1-50</vt:lpstr>
      <vt:lpstr>記入シート52-101</vt:lpstr>
      <vt:lpstr>同意確認</vt:lpstr>
      <vt:lpstr>リスト</vt:lpstr>
      <vt:lpstr>date1</vt:lpstr>
      <vt:lpstr>date2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mwada</dc:creator>
  <cp:lastModifiedBy>和田 美恵</cp:lastModifiedBy>
  <dcterms:created xsi:type="dcterms:W3CDTF">2022-12-27T00:41:12Z</dcterms:created>
  <dcterms:modified xsi:type="dcterms:W3CDTF">2025-10-02T08:58:14Z</dcterms:modified>
</cp:coreProperties>
</file>